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48" windowWidth="20736" windowHeight="4836" tabRatio="851" firstSheet="5" activeTab="12"/>
  </bookViews>
  <sheets>
    <sheet name="CONTENTS" sheetId="1" r:id="rId1"/>
    <sheet name="Results of operations" sheetId="2" r:id="rId2"/>
    <sheet name="Statement of financial position" sheetId="3" r:id="rId3"/>
    <sheet name="Statement of cash flows" sheetId="4" r:id="rId4"/>
    <sheet name="Revenue" sheetId="5" r:id="rId5"/>
    <sheet name="Expenses" sheetId="6" r:id="rId6"/>
    <sheet name="Net finance costs" sheetId="7" r:id="rId7"/>
    <sheet name="Segment information" sheetId="8" r:id="rId8"/>
    <sheet name="CSL" sheetId="9" r:id="rId9"/>
    <sheet name="Physicals" sheetId="10" r:id="rId10"/>
    <sheet name="Product profitability" sheetId="11" r:id="rId11"/>
    <sheet name="5 year P&amp;L" sheetId="12" r:id="rId12"/>
    <sheet name="5 year KPIs" sheetId="13" r:id="rId13"/>
    <sheet name="Guidance vs reported" sheetId="14" r:id="rId14"/>
    <sheet name="Product restatement" sheetId="15" r:id="rId15"/>
  </sheets>
  <definedNames>
    <definedName name="_xlnm.Print_Area" localSheetId="12">'5 year KPIs'!$A$1:$AC$58</definedName>
    <definedName name="_xlnm.Print_Area" localSheetId="11">'5 year P&amp;L'!$A$1:$AC$68</definedName>
    <definedName name="_xlnm.Print_Area" localSheetId="0">'CONTENTS'!$A$3:$D$31</definedName>
    <definedName name="_xlnm.Print_Area" localSheetId="13">'Guidance vs reported'!$A$1:$D$46</definedName>
    <definedName name="_xlnm.Print_Area" localSheetId="9">'Physicals'!$A$1:$K$80</definedName>
    <definedName name="_xlnm.Print_Area" localSheetId="14">'Product restatement'!$A$1:$G$60</definedName>
    <definedName name="_xlnm.Print_Area" localSheetId="1">'Results of operations'!$A$1:$F$45</definedName>
    <definedName name="_xlnm.Print_Area" localSheetId="4">'Revenue'!$A$1:$F$44</definedName>
    <definedName name="_xlnm.Print_Area" localSheetId="7">'Segment information'!$A$1:$I$25</definedName>
    <definedName name="WarningThrehold">0.1</definedName>
  </definedNames>
  <calcPr fullCalcOnLoad="1"/>
</workbook>
</file>

<file path=xl/sharedStrings.xml><?xml version="1.0" encoding="utf-8"?>
<sst xmlns="http://schemas.openxmlformats.org/spreadsheetml/2006/main" count="1025" uniqueCount="480">
  <si>
    <t xml:space="preserve">Other </t>
  </si>
  <si>
    <t>Sales revenue</t>
  </si>
  <si>
    <t>Other income</t>
  </si>
  <si>
    <t>Labour</t>
  </si>
  <si>
    <t>Goods and services purchased</t>
  </si>
  <si>
    <t>Other expenses</t>
  </si>
  <si>
    <t>Operating expense (before interest)</t>
  </si>
  <si>
    <t>EBITDA</t>
  </si>
  <si>
    <t>Depreciation and amortisation</t>
  </si>
  <si>
    <t>EBIT</t>
  </si>
  <si>
    <t>Net finance costs</t>
  </si>
  <si>
    <t>Profit before income tax expense</t>
  </si>
  <si>
    <t>Income tax expense</t>
  </si>
  <si>
    <t>Profit for the period</t>
  </si>
  <si>
    <t>Attributable to:</t>
  </si>
  <si>
    <t>Redundancy</t>
  </si>
  <si>
    <t>Cost of goods sold</t>
  </si>
  <si>
    <t>Other operating expenses</t>
  </si>
  <si>
    <t>Total other expenses</t>
  </si>
  <si>
    <t>Borrowing costs</t>
  </si>
  <si>
    <t>Finance leases</t>
  </si>
  <si>
    <t>Fixed products</t>
  </si>
  <si>
    <t>Fixed interconnection</t>
  </si>
  <si>
    <t>Wholesale broadband</t>
  </si>
  <si>
    <t>Internet VAS</t>
  </si>
  <si>
    <t>Intercarrier access services (includes ULL)</t>
  </si>
  <si>
    <t>Mobiles interconnection</t>
  </si>
  <si>
    <t>Mobile hardware</t>
  </si>
  <si>
    <t>Mobiles</t>
  </si>
  <si>
    <t>Other</t>
  </si>
  <si>
    <t>Network applications and services</t>
  </si>
  <si>
    <t>TelstraClear</t>
  </si>
  <si>
    <t>Pay TV bundling</t>
  </si>
  <si>
    <t>Other revenue</t>
  </si>
  <si>
    <t>Mobile broadband</t>
  </si>
  <si>
    <t>Mobile services revenue - wholesale resale</t>
  </si>
  <si>
    <t>Total mobile services revenue</t>
  </si>
  <si>
    <t>Current assets</t>
  </si>
  <si>
    <t>Total current assets</t>
  </si>
  <si>
    <t>Total assets</t>
  </si>
  <si>
    <t>Current liabilities</t>
  </si>
  <si>
    <t>Total current liabilities</t>
  </si>
  <si>
    <t>Total liabilities</t>
  </si>
  <si>
    <t>Net assets</t>
  </si>
  <si>
    <t>Equity</t>
  </si>
  <si>
    <t>Total equity</t>
  </si>
  <si>
    <t>Gross debt</t>
  </si>
  <si>
    <t>Net debt</t>
  </si>
  <si>
    <t>Net cash generated by operations</t>
  </si>
  <si>
    <t>Loans to jointly controlled and associated entities</t>
  </si>
  <si>
    <t>International direct minutes (millions)</t>
  </si>
  <si>
    <t>EBIT contribution</t>
  </si>
  <si>
    <t>EBIT margin on sales revenue</t>
  </si>
  <si>
    <t>Postpaid handheld</t>
  </si>
  <si>
    <t>Prepaid handheld</t>
  </si>
  <si>
    <t>Telstra Wholesale</t>
  </si>
  <si>
    <t>Change</t>
  </si>
  <si>
    <t>$m</t>
  </si>
  <si>
    <t>%</t>
  </si>
  <si>
    <t>Other revenue (i)</t>
  </si>
  <si>
    <t>Total revenue</t>
  </si>
  <si>
    <t>Other income (ii)</t>
  </si>
  <si>
    <t>Total income (excl. finance income)</t>
  </si>
  <si>
    <t>Operating expenses</t>
  </si>
  <si>
    <t>Earnings before interest, income tax expense, depreciation and amortisation (EBITDA)</t>
  </si>
  <si>
    <t>Earnings before interest and income tax expense (EBIT)</t>
  </si>
  <si>
    <t>Equity holders of the Telstra Entity</t>
  </si>
  <si>
    <t>Non-controlling interests</t>
  </si>
  <si>
    <t>Effective tax rate</t>
  </si>
  <si>
    <t>EBITDA margin on sales revenue</t>
  </si>
  <si>
    <t>Interim dividend</t>
  </si>
  <si>
    <t xml:space="preserve">Cash and cash equivalents </t>
  </si>
  <si>
    <t>Trade and other receivables</t>
  </si>
  <si>
    <t>Inventories</t>
  </si>
  <si>
    <t>Derivative financial assets</t>
  </si>
  <si>
    <t>Current tax receivables</t>
  </si>
  <si>
    <t>Prepayments</t>
  </si>
  <si>
    <t>Assets classified as held for sale</t>
  </si>
  <si>
    <t>Non current assets</t>
  </si>
  <si>
    <t>Investments - accounted for using the equity method</t>
  </si>
  <si>
    <t>Investments - other</t>
  </si>
  <si>
    <t>Property, plant and equipment</t>
  </si>
  <si>
    <t>Intangible assets</t>
  </si>
  <si>
    <t>Deferred tax assets</t>
  </si>
  <si>
    <t>Defined benefit assets</t>
  </si>
  <si>
    <t>Total non current assets</t>
  </si>
  <si>
    <t>Trade and other payables</t>
  </si>
  <si>
    <t>Provisions</t>
  </si>
  <si>
    <t>Borrowings</t>
  </si>
  <si>
    <t>Derivative financial liabilities</t>
  </si>
  <si>
    <t>Current tax payables</t>
  </si>
  <si>
    <t>Revenue received in advance</t>
  </si>
  <si>
    <t>Liabilities classified as held for sale</t>
  </si>
  <si>
    <t>Non current liabilities</t>
  </si>
  <si>
    <t>Other payables</t>
  </si>
  <si>
    <t>Deferred tax liabilities</t>
  </si>
  <si>
    <t>Defined benefit liability</t>
  </si>
  <si>
    <t>Total non current liabilities</t>
  </si>
  <si>
    <t>Equity available to Telstra Entity shareholders</t>
  </si>
  <si>
    <t xml:space="preserve">EBITDA interest cover (times) </t>
  </si>
  <si>
    <t>Net debt to EBITDA</t>
  </si>
  <si>
    <t>Return on average equity</t>
  </si>
  <si>
    <t>Gearing ratio (net debt to capitalisation)</t>
  </si>
  <si>
    <t>Receipts from customers (inclusive of goods and services tax (GST))</t>
  </si>
  <si>
    <t>Payments to suppliers and to employees (inclusive of GST)</t>
  </si>
  <si>
    <t>Income taxes paid</t>
  </si>
  <si>
    <t xml:space="preserve">Net cash provided by operating activities </t>
  </si>
  <si>
    <t>Payments for:</t>
  </si>
  <si>
    <t>- property, plant and equipment</t>
  </si>
  <si>
    <t>- intangible assets</t>
  </si>
  <si>
    <t>Total capital expenditure</t>
  </si>
  <si>
    <t>Proceeds from:</t>
  </si>
  <si>
    <t>- sale of shares in controlled entities (net of cash disposed)</t>
  </si>
  <si>
    <t>Proceeds from finance lease principal amounts</t>
  </si>
  <si>
    <t>Interest received</t>
  </si>
  <si>
    <t xml:space="preserve">Net cash used in investing activities </t>
  </si>
  <si>
    <t>Proceeds from borrowings</t>
  </si>
  <si>
    <t>Repayment of borrowings</t>
  </si>
  <si>
    <t>Repayment of finance lease principal amounts</t>
  </si>
  <si>
    <t>Staff repayments of share loans</t>
  </si>
  <si>
    <t>Finance costs paid</t>
  </si>
  <si>
    <t>Dividends paid to equity holders of Telstra Entity</t>
  </si>
  <si>
    <t>Dividends paid to non-controlling interests</t>
  </si>
  <si>
    <t xml:space="preserve">Net cash used in financing activities </t>
  </si>
  <si>
    <t>Net increase in cash and cash equivalents</t>
  </si>
  <si>
    <t>Effects of exchange rate changes on cash and cash equivalents</t>
  </si>
  <si>
    <t>ISDN products</t>
  </si>
  <si>
    <t>IP access</t>
  </si>
  <si>
    <t>Total income</t>
  </si>
  <si>
    <t xml:space="preserve">Total mobile revenue </t>
  </si>
  <si>
    <t>Salary and associated costs</t>
  </si>
  <si>
    <t>Other labour expenses</t>
  </si>
  <si>
    <t>Total labour</t>
  </si>
  <si>
    <t>Network payments</t>
  </si>
  <si>
    <t>Total goods and services purchased</t>
  </si>
  <si>
    <t>Service contracts and other agreements</t>
  </si>
  <si>
    <t>Impairment and diminution expenses</t>
  </si>
  <si>
    <t>Depreciation</t>
  </si>
  <si>
    <t>Total depreciation and amortisation</t>
  </si>
  <si>
    <t>n/m</t>
  </si>
  <si>
    <t>Change cents</t>
  </si>
  <si>
    <t>2012</t>
  </si>
  <si>
    <t>Number of SMS sent (millions)</t>
  </si>
  <si>
    <t>Mobile voice telephone minutes (millions)</t>
  </si>
  <si>
    <t>Diluted earnings per share (iii)</t>
  </si>
  <si>
    <t>EBITDA contribution</t>
  </si>
  <si>
    <t>Capital expenditure</t>
  </si>
  <si>
    <t>Operating expenses (excl. depreciation &amp; amortisation)</t>
  </si>
  <si>
    <t>Total external income</t>
  </si>
  <si>
    <t>A$m</t>
  </si>
  <si>
    <t>HK$m</t>
  </si>
  <si>
    <t>Basic access lines in service</t>
  </si>
  <si>
    <t xml:space="preserve">    Wholesale</t>
  </si>
  <si>
    <t>Fixed broadband SIOs - wholesale</t>
  </si>
  <si>
    <t>ISDN access (basic line equivalents)</t>
  </si>
  <si>
    <t>Employee data</t>
  </si>
  <si>
    <t>Product profitability - EBITDA margins</t>
  </si>
  <si>
    <t>Telstra Group</t>
  </si>
  <si>
    <t>Machine to Machine (M2M)</t>
  </si>
  <si>
    <t>Other fixed revenue (i)</t>
  </si>
  <si>
    <t>Settlement of hedges of net investments</t>
  </si>
  <si>
    <t>Total pay TV bundling SIOs ('000)</t>
  </si>
  <si>
    <t>Mobile SIOs ('000)</t>
  </si>
  <si>
    <t>Fixed products ('000)</t>
  </si>
  <si>
    <t>Mobiles SIOs ('000)</t>
  </si>
  <si>
    <t xml:space="preserve">Postpaid handheld retail mobile </t>
  </si>
  <si>
    <t xml:space="preserve">Total mobile broadband (data card) </t>
  </si>
  <si>
    <t xml:space="preserve">Total wholesale mobile </t>
  </si>
  <si>
    <t xml:space="preserve">Prepaid handheld retail mobile </t>
  </si>
  <si>
    <t xml:space="preserve">M2M </t>
  </si>
  <si>
    <t>T-Box</t>
  </si>
  <si>
    <t>International</t>
  </si>
  <si>
    <t>TV</t>
  </si>
  <si>
    <t>Content</t>
  </si>
  <si>
    <t>Cable</t>
  </si>
  <si>
    <t>Total fixed revenue</t>
  </si>
  <si>
    <t>Labour substitution</t>
  </si>
  <si>
    <t>Amortisation</t>
  </si>
  <si>
    <t>Net Finance Costs</t>
  </si>
  <si>
    <t>Other data and calling products</t>
  </si>
  <si>
    <t>n/m = not meaningful</t>
  </si>
  <si>
    <t>Note: Statistical data represents management’s best estimates.</t>
  </si>
  <si>
    <t>Results of operations</t>
  </si>
  <si>
    <t>Statement of financial position</t>
  </si>
  <si>
    <t>Revenue</t>
  </si>
  <si>
    <t>Segment Information</t>
  </si>
  <si>
    <t>Telstra Operations</t>
  </si>
  <si>
    <t>Media</t>
  </si>
  <si>
    <t>Data &amp; IP</t>
  </si>
  <si>
    <t>Total Data &amp; IP</t>
  </si>
  <si>
    <t>M2M</t>
  </si>
  <si>
    <t>($)</t>
  </si>
  <si>
    <t xml:space="preserve">ARPU ($) </t>
  </si>
  <si>
    <t xml:space="preserve">Services in operation </t>
  </si>
  <si>
    <t>Amounts presented in A$ represent amounts included in Telstra’s consolidated result including additional depreciation and amortisation arising from the consolidation of fair value adjustments.</t>
  </si>
  <si>
    <t>CSL New World financial summary</t>
  </si>
  <si>
    <t>- shares in controlled entities (net of cash acquired)</t>
  </si>
  <si>
    <t>Telstra International Group (i)</t>
  </si>
  <si>
    <t>China digital media</t>
  </si>
  <si>
    <t>Global connectivity and NAS</t>
  </si>
  <si>
    <t>IP Access</t>
  </si>
  <si>
    <t>cents</t>
  </si>
  <si>
    <t>Change
 %</t>
  </si>
  <si>
    <t>Data and IP</t>
  </si>
  <si>
    <t>- sale of property, plant and equipment</t>
  </si>
  <si>
    <t>Capital expenditure (before investments)</t>
  </si>
  <si>
    <t>- payments for other investments</t>
  </si>
  <si>
    <t>Dividends received</t>
  </si>
  <si>
    <t>Statement of cash flows</t>
  </si>
  <si>
    <t>Cash flows from operating activities</t>
  </si>
  <si>
    <t>Cash flows from investing activities</t>
  </si>
  <si>
    <t>Cash flows from financing activities</t>
  </si>
  <si>
    <t xml:space="preserve">Operating cash flows less investing cash flows </t>
  </si>
  <si>
    <t>Cash and cash equivalents at the beginning of the year</t>
  </si>
  <si>
    <t>Cash and cash equivalents at the end of the year</t>
  </si>
  <si>
    <t>(i)  Other fixed revenue primarily includes intercarrier services, payphones, customer premises equipment and narrowband.</t>
  </si>
  <si>
    <t xml:space="preserve">Amounts presented in HK$ have been prepared in accordance with IFRS. </t>
  </si>
  <si>
    <t>Other sales revenue (ii)</t>
  </si>
  <si>
    <t>Other revenue (iii)</t>
  </si>
  <si>
    <t>Other income (iv)</t>
  </si>
  <si>
    <t>Expenses</t>
  </si>
  <si>
    <t>Postpaid handheld (excl. MRO)</t>
  </si>
  <si>
    <t>Mobile Services Retail (incl. Interconnect and MRO)</t>
  </si>
  <si>
    <t>Postpaid handheld (incl. MRO)</t>
  </si>
  <si>
    <t>Dec 2012</t>
  </si>
  <si>
    <t>Full time staff and equivalents</t>
  </si>
  <si>
    <t>Proceeds from sale and finance lease back transactions</t>
  </si>
  <si>
    <t>Workforce</t>
  </si>
  <si>
    <t>Total Telstra segments</t>
  </si>
  <si>
    <t>Telstra Media Group (i)</t>
  </si>
  <si>
    <t>Interest on cash, loans and finance lease receivables</t>
  </si>
  <si>
    <t>(ii)  Other income includes gains and losses on asset and investment sales, USO levy receipts, TUSMA payment receipts, subsidies and other miscellaneous items.</t>
  </si>
  <si>
    <t>(iv) Other income includes gains and losses on asset and investment sales, USO levy receipts, TUSMA payment receipts, subsidies and other miscellaneous items.</t>
  </si>
  <si>
    <t>Note: Product EBITDA margins are for selected portfolios which are reflective of Telstra’s domestic business. These EBITDA</t>
  </si>
  <si>
    <t>margins are based on management estimates and are calculated in accordance with AASB 8 and reconcile with segment</t>
  </si>
  <si>
    <t>Fixed Voice</t>
  </si>
  <si>
    <t>Satellite</t>
  </si>
  <si>
    <t>2013</t>
  </si>
  <si>
    <t>Fixed voice</t>
  </si>
  <si>
    <t>Jun 2013</t>
  </si>
  <si>
    <t>Telstra Corporation Limited</t>
  </si>
  <si>
    <t>Half-yearly comparison</t>
  </si>
  <si>
    <t>Year ended 30 June 2013</t>
  </si>
  <si>
    <t>Summary Reported Half-Yearly Data</t>
  </si>
  <si>
    <t>Half 1</t>
  </si>
  <si>
    <t>Half 2</t>
  </si>
  <si>
    <t xml:space="preserve">Full year </t>
  </si>
  <si>
    <t>PCP</t>
  </si>
  <si>
    <t>($ millions)</t>
  </si>
  <si>
    <t>Growth</t>
  </si>
  <si>
    <t>Dec-08</t>
  </si>
  <si>
    <t>Jun-09</t>
  </si>
  <si>
    <t>Dec-09</t>
  </si>
  <si>
    <t>Jun-10</t>
  </si>
  <si>
    <t>Dec-10</t>
  </si>
  <si>
    <t>Jun-11</t>
  </si>
  <si>
    <t>Dec-11</t>
  </si>
  <si>
    <t>Jun-12</t>
  </si>
  <si>
    <t>Dec-12</t>
  </si>
  <si>
    <t>Jun-13</t>
  </si>
  <si>
    <t>Basic access</t>
  </si>
  <si>
    <t>Usage Revenue</t>
  </si>
  <si>
    <r>
      <t>Other fixed revenue</t>
    </r>
    <r>
      <rPr>
        <vertAlign val="superscript"/>
        <sz val="9"/>
        <rFont val="Arial"/>
        <family val="2"/>
      </rPr>
      <t xml:space="preserve"> (i)</t>
    </r>
  </si>
  <si>
    <t xml:space="preserve">Postpaid handheld </t>
  </si>
  <si>
    <t xml:space="preserve">Prepaid handheld </t>
  </si>
  <si>
    <t xml:space="preserve">Total handheld </t>
  </si>
  <si>
    <t xml:space="preserve">Mobile services revenue - retail </t>
  </si>
  <si>
    <t>Mobile interconnection</t>
  </si>
  <si>
    <t>Mobile services - wholesale resale</t>
  </si>
  <si>
    <t xml:space="preserve">Total mobile services </t>
  </si>
  <si>
    <t xml:space="preserve">Data &amp; IP Total </t>
  </si>
  <si>
    <t xml:space="preserve"> IPTV</t>
  </si>
  <si>
    <t xml:space="preserve"> Content</t>
  </si>
  <si>
    <t xml:space="preserve"> Cable</t>
  </si>
  <si>
    <t xml:space="preserve"> Media - Total </t>
  </si>
  <si>
    <t xml:space="preserve">International - Total </t>
  </si>
  <si>
    <t xml:space="preserve">Total sales revenue </t>
  </si>
  <si>
    <t>Share of net (profit)/loss from jointly controlled and associated entities</t>
  </si>
  <si>
    <t>Selected statistical data</t>
  </si>
  <si>
    <t>Wholesale basic access lines in service (thousands)</t>
  </si>
  <si>
    <t>Number of local calls (millions)</t>
  </si>
  <si>
    <t>National long distance minutes (millions)</t>
  </si>
  <si>
    <t>Fixed to mobile minutes (millions)</t>
  </si>
  <si>
    <t>Broadband wholesale SIOs (thousands)</t>
  </si>
  <si>
    <t>ISDN</t>
  </si>
  <si>
    <t>Postpaid handheld mobile SIOs (in thousands)</t>
  </si>
  <si>
    <t>Mobile broadband (data cards) SIOs (in thousands)</t>
  </si>
  <si>
    <t>Prepaid mobile handheld unique users (thousands)</t>
  </si>
  <si>
    <t>Machine to Machine (M2M) (thousands)</t>
  </si>
  <si>
    <t xml:space="preserve">Average postpaid handheld revenue per user (excl. MRO) ($'s) </t>
  </si>
  <si>
    <t xml:space="preserve">Average postpaid handheld revenue per user (incl. MRO) ($'s) </t>
  </si>
  <si>
    <t xml:space="preserve">Average prepaid handheld revenue per user ($'s) </t>
  </si>
  <si>
    <t xml:space="preserve">Average mobile broadband revenue per user per month ($'s) </t>
  </si>
  <si>
    <t xml:space="preserve">Average machine to machine revenue per user per month ($'s) </t>
  </si>
  <si>
    <t>Total pay TV bundling SIOs (thousands)</t>
  </si>
  <si>
    <t>Note: statistical data represents management's best estimates.</t>
  </si>
  <si>
    <t>Satellite (thousands)</t>
  </si>
  <si>
    <t xml:space="preserve">Average satellite revenue per user per month ($'s) </t>
  </si>
  <si>
    <t>As at</t>
  </si>
  <si>
    <t>n/a</t>
  </si>
  <si>
    <t xml:space="preserve">Average fixed voice revenue per user per month ($'s) </t>
  </si>
  <si>
    <t>(ii)  Other sales revenue includes revenue for the build of NBN infrastructure and late payment and miscellaneous fee revenue.</t>
  </si>
  <si>
    <r>
      <t xml:space="preserve">Total mobiles </t>
    </r>
    <r>
      <rPr>
        <b/>
        <vertAlign val="superscript"/>
        <sz val="9"/>
        <rFont val="Arial"/>
        <family val="2"/>
      </rPr>
      <t>(ii)</t>
    </r>
  </si>
  <si>
    <r>
      <t>Other expenses</t>
    </r>
    <r>
      <rPr>
        <vertAlign val="superscript"/>
        <sz val="9"/>
        <rFont val="Arial"/>
        <family val="2"/>
      </rPr>
      <t>(iii)</t>
    </r>
  </si>
  <si>
    <r>
      <t>Labour</t>
    </r>
    <r>
      <rPr>
        <vertAlign val="superscript"/>
        <sz val="9"/>
        <rFont val="Arial"/>
        <family val="2"/>
      </rPr>
      <t>(iii)</t>
    </r>
  </si>
  <si>
    <r>
      <t xml:space="preserve">Other data and calling products </t>
    </r>
    <r>
      <rPr>
        <vertAlign val="superscript"/>
        <sz val="9"/>
        <rFont val="Arial"/>
        <family val="2"/>
      </rPr>
      <t>(ii)</t>
    </r>
  </si>
  <si>
    <r>
      <t xml:space="preserve">Satellite </t>
    </r>
    <r>
      <rPr>
        <vertAlign val="superscript"/>
        <sz val="9"/>
        <rFont val="Arial"/>
        <family val="2"/>
      </rPr>
      <t>(ii)</t>
    </r>
  </si>
  <si>
    <t>Government grants received</t>
  </si>
  <si>
    <t>Total fixed voice lines in service</t>
  </si>
  <si>
    <t xml:space="preserve">    Retail (i)</t>
  </si>
  <si>
    <t>(i)  Total includes NBN voice SIO's.</t>
  </si>
  <si>
    <t>CSL New World</t>
  </si>
  <si>
    <t>Proceeds received from exercise of equity instruments</t>
  </si>
  <si>
    <t>Total media</t>
  </si>
  <si>
    <t>Revenue by Product Restatement</t>
  </si>
  <si>
    <t>Movement</t>
  </si>
  <si>
    <t>Description of movement</t>
  </si>
  <si>
    <t>Other fixed revenue</t>
  </si>
  <si>
    <t>Fixed products - total</t>
  </si>
  <si>
    <t>Mobile services - retail</t>
  </si>
  <si>
    <t>Mobile services - interconnection and wholesale</t>
  </si>
  <si>
    <t>Total mobile services</t>
  </si>
  <si>
    <t>Total mobiles</t>
  </si>
  <si>
    <t>Total Media</t>
  </si>
  <si>
    <t xml:space="preserve"> International</t>
  </si>
  <si>
    <t>Other sales revenue</t>
  </si>
  <si>
    <t>Total Other</t>
  </si>
  <si>
    <t>Spectrum (ii)</t>
  </si>
  <si>
    <t>This table has been subject to review by our auditors.</t>
  </si>
  <si>
    <t>Note:</t>
  </si>
  <si>
    <t>FINANCIAL RESULTS</t>
  </si>
  <si>
    <t>Physicals</t>
  </si>
  <si>
    <t>Product Profitability</t>
  </si>
  <si>
    <t xml:space="preserve">Expenses </t>
  </si>
  <si>
    <t>5 year summary - financials</t>
  </si>
  <si>
    <t>5 year summary - KPI's</t>
  </si>
  <si>
    <t>Product Restatement</t>
  </si>
  <si>
    <t>Guidance vs reported reconciliation</t>
  </si>
  <si>
    <t>Half-year ended</t>
  </si>
  <si>
    <t>information. The data includes minor adjustment to historic numbers to reflect changes in product hierarchy.</t>
  </si>
  <si>
    <t>This schedule details the adjustments made to the reported results for the current year to reflect the performance of the business on the basis which we provided guidance to the market.</t>
  </si>
  <si>
    <t>REPORTED</t>
  </si>
  <si>
    <t>ADJUSTMENTS</t>
  </si>
  <si>
    <t>GUIDANCE BASIS</t>
  </si>
  <si>
    <t>Non controlling interests</t>
  </si>
  <si>
    <t>Free cashflow</t>
  </si>
  <si>
    <t>There are a number of factors that have impacted our results this year. In the table above, we have adjusted the results for:</t>
  </si>
  <si>
    <t>CSL and Sensis</t>
  </si>
  <si>
    <t>HALF-YEAR ENDED 31 DECEMBER 2014</t>
  </si>
  <si>
    <t>Half-year ended 31 December</t>
  </si>
  <si>
    <t>Restated 2012 (iv)</t>
  </si>
  <si>
    <t>Profit for the period from continuing operations</t>
  </si>
  <si>
    <t>(Loss) for the period from discontinued operation</t>
  </si>
  <si>
    <t>Basic earnings per share from continuing operations (iii)</t>
  </si>
  <si>
    <t>Diluted earnings per share from continuing operations (iii)</t>
  </si>
  <si>
    <t>Basic earnings per share (iii)</t>
  </si>
  <si>
    <t>(i)  Other revenue primarily consists of distributions received from Foxtel (31 Dec 2013: $50m; 31 Dec 2012: $55m) and rental income.</t>
  </si>
  <si>
    <t>(iii)  Basic and diluted earnings per share are impacted by the effect of shares held in trust for employee share plans and instruments held under executive remuneration plans.</t>
  </si>
  <si>
    <t>(iv) Restated for the retrospective adoption of AASB:119 "Employee Entitlements" and the Sensis group being reclassified as a discontinued operation.</t>
  </si>
  <si>
    <t>31 Dec 13</t>
  </si>
  <si>
    <t>30 Jun 13</t>
  </si>
  <si>
    <t>Return on average assets (i)</t>
  </si>
  <si>
    <t>Return on average investment (i)</t>
  </si>
  <si>
    <t>(i)  Ratio has been measured on a continuing operations basis</t>
  </si>
  <si>
    <t>Investments in financial instruments</t>
  </si>
  <si>
    <t>Distributions received from Foxtel Partnership</t>
  </si>
  <si>
    <t>Purchase of shares for employee share plans</t>
  </si>
  <si>
    <t>Issue of equity by controlled entities</t>
  </si>
  <si>
    <t>Payment for share buy-back of non-controlling interests</t>
  </si>
  <si>
    <t>Cash flows from discontinued operations</t>
  </si>
  <si>
    <t>Net cash provided by operating activites</t>
  </si>
  <si>
    <t>Net cash (used in) investing activities</t>
  </si>
  <si>
    <t>Net cash provided by/(used in) financing activities</t>
  </si>
  <si>
    <t>Restated 2012 (v)</t>
  </si>
  <si>
    <t>Fixed data</t>
  </si>
  <si>
    <t>Sensis voice and advertising</t>
  </si>
  <si>
    <t>International businesses</t>
  </si>
  <si>
    <t>Total International businesses</t>
  </si>
  <si>
    <t>(iii)  Other revenue primarily consists of distributions received from Foxtel and rental income.</t>
  </si>
  <si>
    <t>(v)  Restated for the the Sensis group being reclassified as a discontinued operation.</t>
  </si>
  <si>
    <t>Restated 2012 (i)</t>
  </si>
  <si>
    <t>Total operating expenses</t>
  </si>
  <si>
    <t>Net borrowing costs</t>
  </si>
  <si>
    <t>(i)  Restated for the retrospective adoption of AASB:119 "Employee Entitlements" and the Sensis group being reclassified as a discontinued operation.</t>
  </si>
  <si>
    <t>Segment Information from continuing and discontinued operations</t>
  </si>
  <si>
    <t>Telstra Retail</t>
  </si>
  <si>
    <t>Global Enterprise and Services</t>
  </si>
  <si>
    <t>(i)Telstra International Group and Telstra Media Group do not align to the revenue statement for International businesses and Digital Media due to differences in our internal management reporting.</t>
  </si>
  <si>
    <t>Half year ended</t>
  </si>
  <si>
    <t>Dec 13 vs Dec 12</t>
  </si>
  <si>
    <t>Dec 13 vs Jun13</t>
  </si>
  <si>
    <t>Dec 2013</t>
  </si>
  <si>
    <t>('000)</t>
  </si>
  <si>
    <t>Fixed data SIOs - retail (ii)</t>
  </si>
  <si>
    <t>T-Box® Sales SIOs</t>
  </si>
  <si>
    <t>Unconditioned local loop (ULL) SIOs</t>
  </si>
  <si>
    <t>Line Spectrum sharing services (LSS) (iii)</t>
  </si>
  <si>
    <t xml:space="preserve">Total retail mobile </t>
  </si>
  <si>
    <t>Prepaid handheld unique users  (iv)</t>
  </si>
  <si>
    <t>(ii)  Total includes NBN data SIO's.</t>
  </si>
  <si>
    <t>(iii)  Excluded from wholesale broadband SIOs.</t>
  </si>
  <si>
    <t>(iv)  Prepaid unique users defined as the three month rolling average of monthly active prepaid users.</t>
  </si>
  <si>
    <t>Restated Jun 2013</t>
  </si>
  <si>
    <t>Restated Dec 2012</t>
  </si>
  <si>
    <t xml:space="preserve">Mobile </t>
  </si>
  <si>
    <t>Fixed Data (i)</t>
  </si>
  <si>
    <t>Fixed Voice (i)</t>
  </si>
  <si>
    <t>Half-Year ended 31 December 2013</t>
  </si>
  <si>
    <r>
      <t xml:space="preserve">Restated Half 1 </t>
    </r>
    <r>
      <rPr>
        <b/>
        <vertAlign val="superscript"/>
        <sz val="9"/>
        <rFont val="Arial"/>
        <family val="2"/>
      </rPr>
      <t>(iii)</t>
    </r>
  </si>
  <si>
    <r>
      <t xml:space="preserve">Restated Half 2 </t>
    </r>
    <r>
      <rPr>
        <b/>
        <vertAlign val="superscript"/>
        <sz val="9"/>
        <rFont val="Arial"/>
        <family val="2"/>
      </rPr>
      <t>(iii)</t>
    </r>
  </si>
  <si>
    <r>
      <t xml:space="preserve">Restated Full year  </t>
    </r>
    <r>
      <rPr>
        <b/>
        <vertAlign val="superscript"/>
        <sz val="9"/>
        <rFont val="Arial"/>
        <family val="2"/>
      </rPr>
      <t>(iii)</t>
    </r>
  </si>
  <si>
    <t>Dec-13</t>
  </si>
  <si>
    <t>Fixed voice products</t>
  </si>
  <si>
    <r>
      <t xml:space="preserve">Fixed voice </t>
    </r>
    <r>
      <rPr>
        <b/>
        <vertAlign val="superscript"/>
        <sz val="9"/>
        <rFont val="Arial"/>
        <family val="2"/>
      </rPr>
      <t>(iv)</t>
    </r>
  </si>
  <si>
    <t>Fixed Data</t>
  </si>
  <si>
    <t>Fixed data retail and hardware</t>
  </si>
  <si>
    <r>
      <t xml:space="preserve">Total Fixed Data </t>
    </r>
    <r>
      <rPr>
        <b/>
        <vertAlign val="superscript"/>
        <sz val="9"/>
        <rFont val="Arial"/>
        <family val="2"/>
      </rPr>
      <t>(iv)</t>
    </r>
  </si>
  <si>
    <t>NBN Wholesale</t>
  </si>
  <si>
    <t>The change relates to Colocation which sits under NAS/DIPNAS to be moved to Facilities Access which sits under Intercarrier Services / Fixed Products.</t>
  </si>
  <si>
    <r>
      <t xml:space="preserve">Total fixed products </t>
    </r>
    <r>
      <rPr>
        <b/>
        <vertAlign val="superscript"/>
        <sz val="9"/>
        <rFont val="Arial"/>
        <family val="2"/>
      </rPr>
      <t>(iv)</t>
    </r>
  </si>
  <si>
    <r>
      <t xml:space="preserve">IP access </t>
    </r>
    <r>
      <rPr>
        <vertAlign val="superscript"/>
        <sz val="9"/>
        <rFont val="Arial"/>
        <family val="2"/>
      </rPr>
      <t>(ii)</t>
    </r>
  </si>
  <si>
    <t>Satellite Products from Other Data Fixed Telephony($4m)</t>
  </si>
  <si>
    <r>
      <t xml:space="preserve">Network applications and services </t>
    </r>
    <r>
      <rPr>
        <b/>
        <vertAlign val="superscript"/>
        <sz val="9"/>
        <rFont val="Arial"/>
        <family val="2"/>
      </rPr>
      <t>(i)</t>
    </r>
  </si>
  <si>
    <t xml:space="preserve"> Sensis voice and advertising</t>
  </si>
  <si>
    <t>(i) Colocation was moved out of NAS and into Other Fixed Products</t>
  </si>
  <si>
    <t>(ii) Satellite Products from Other Data Fixed Telephony to IP Access</t>
  </si>
  <si>
    <t>(iii) Restated for the retrospective adoption of AASB:119 "Employee Entitlements" and the Sensis group being reclassified as a discontinued operation.</t>
  </si>
  <si>
    <t>(iv) Includes NBN</t>
  </si>
  <si>
    <t xml:space="preserve">Retail basic access lines in service (thousands) </t>
  </si>
  <si>
    <r>
      <t xml:space="preserve">Fixed voice lines in service (thousands) </t>
    </r>
    <r>
      <rPr>
        <b/>
        <vertAlign val="superscript"/>
        <sz val="9"/>
        <rFont val="Arial"/>
        <family val="2"/>
      </rPr>
      <t>(i)</t>
    </r>
  </si>
  <si>
    <t>Unconditioned local loop (ULL) services in operation (thousands)</t>
  </si>
  <si>
    <t>Fixed data SIOs - Retail (thousands)</t>
  </si>
  <si>
    <r>
      <t xml:space="preserve">Fixed data SIOs (thousands) </t>
    </r>
    <r>
      <rPr>
        <b/>
        <vertAlign val="superscript"/>
        <sz val="9"/>
        <rFont val="Arial"/>
        <family val="2"/>
      </rPr>
      <t>(i)</t>
    </r>
  </si>
  <si>
    <t>Wholesale line spectrum site sharing (LSS) SIOs (thousands)</t>
  </si>
  <si>
    <t xml:space="preserve">Average  retail fixed data revenue per user per month ($'s) </t>
  </si>
  <si>
    <t xml:space="preserve">Average fixed data revenue per user per month ($'s) </t>
  </si>
  <si>
    <t>ISDN access (basic access line equivalents) (thousands)</t>
  </si>
  <si>
    <t>ISDN average revenue per user per month ($'s)</t>
  </si>
  <si>
    <t>Total retail mobile SIOs (thousands)</t>
  </si>
  <si>
    <t>Total wholesale SIOs (thousands)</t>
  </si>
  <si>
    <t>Blended average revenue per user (incl interconnection and MRO) ($'s)</t>
  </si>
  <si>
    <t>(i) Includes NBN</t>
  </si>
  <si>
    <t>Half-year ended 31 December 2013</t>
  </si>
  <si>
    <t>H1 13
Revenue</t>
  </si>
  <si>
    <r>
      <t xml:space="preserve">New product hierarchy 
</t>
    </r>
    <r>
      <rPr>
        <sz val="10"/>
        <color indexed="9"/>
        <rFont val="Arial"/>
        <family val="2"/>
      </rPr>
      <t>(as reported Dec 2013)</t>
    </r>
  </si>
  <si>
    <t>Restated H1 13 Revenue</t>
  </si>
  <si>
    <t>Sensis and Advertising</t>
  </si>
  <si>
    <t>Sensis Sale ($410m)</t>
  </si>
  <si>
    <t xml:space="preserve">Hong Kong mobile services (CSL) </t>
  </si>
  <si>
    <t>Global Connectivity and NAS</t>
  </si>
  <si>
    <t>a</t>
  </si>
  <si>
    <t>r</t>
  </si>
  <si>
    <r>
      <t xml:space="preserve">Old product hierarchy 
</t>
    </r>
    <r>
      <rPr>
        <sz val="10"/>
        <color indexed="9"/>
        <rFont val="Arial"/>
        <family val="2"/>
      </rPr>
      <t>(as reported Dec 2012)</t>
    </r>
  </si>
  <si>
    <t>Half Year ended 31 December 2013</t>
  </si>
  <si>
    <t xml:space="preserve">This guidance assumes wholesale product price stability, no impairments to investments, and excludes any proceeds on the sale of businesses </t>
  </si>
  <si>
    <t>(including proceeds and adjustments in relation to Sensis and CSL), the cost of acquisitions and spectrum purchases.</t>
  </si>
  <si>
    <t>H1</t>
  </si>
  <si>
    <t xml:space="preserve">FY13 </t>
  </si>
  <si>
    <t>H1 restated</t>
  </si>
  <si>
    <t xml:space="preserve">FY14 </t>
  </si>
  <si>
    <t>M&amp;A (i)</t>
  </si>
  <si>
    <t>Sensis (iii)</t>
  </si>
  <si>
    <t xml:space="preserve"> </t>
  </si>
  <si>
    <t>(i) Mergers &amp; Acquisitions:</t>
  </si>
  <si>
    <t>Adjustments relating to mergers and acquisition activities. This includes DCA eHealth Solutions Pty Ltd, Fred IT Group Pty Ltd, NSC Group Pty Ltd, Box Inc and Ooyala Inc.</t>
  </si>
  <si>
    <t>(ii) Spectrum purchases:</t>
  </si>
  <si>
    <t>Adjustments relating to the impact of Free Cashflow associated with our Spectrum renewals for the half year.</t>
  </si>
  <si>
    <t>(iii) Sensis adjustments for Sensis disposal group.  Sensis is classified as held for sale and discontinued operation:</t>
  </si>
  <si>
    <t xml:space="preserve">Adjustments for Sensis disposal group results excluded from Telstra Group Income Statement.  The carrying value of Sensis Group goodwill was impaired by $100m which was recognised in the loss for the </t>
  </si>
  <si>
    <t>period from discontinued operations for the half year ended 31 December 2013.  This has been excluded from the adjusted results.</t>
  </si>
  <si>
    <t>(iv) AASB119</t>
  </si>
  <si>
    <t>We adopted AASB 119: "Employee Entitlements" retrospectively from 1 July 2013 in accordance with the transitional provisions set out in this revised standard. Comparatives have been restated accordingly.</t>
  </si>
  <si>
    <t>Some of the key changes that impact Telstra include the following:</t>
  </si>
  <si>
    <t>(i) Defined Benefit</t>
  </si>
  <si>
    <t xml:space="preserve">   o  the interest cost and expected return on plan assets used under the previous version of AASB 119 have been replaced with a net interest amount, which is calculated by applying the blended </t>
  </si>
  <si>
    <t xml:space="preserve">       Commonwealth and State discount rate to the net defined benefit liability or asset at the start of each annual reporting period, and</t>
  </si>
  <si>
    <t xml:space="preserve">   o  the defined benefit expense has been disaggregated into two components: service costs which will be presented as part of labour expenses and net interest amount which will be presented as part of finance costs.</t>
  </si>
  <si>
    <t xml:space="preserve">This change in accounting policy has increased the defined benefit expense recognised in income statement and correspondingly increased the actuarial gain recognised in other comprehensive income </t>
  </si>
  <si>
    <t>by $53 million (before tax) respectively, for the reporting period ending 31 December 2012.</t>
  </si>
  <si>
    <r>
      <t xml:space="preserve">Restated 2012 </t>
    </r>
    <r>
      <rPr>
        <vertAlign val="superscript"/>
        <sz val="10"/>
        <rFont val="Arial"/>
        <family val="2"/>
      </rPr>
      <t>(i)</t>
    </r>
  </si>
</sst>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_);[Red]\(#,##0.0\)"/>
    <numFmt numFmtId="166" formatCode="_(* #,##0_);_(* \(#,##0\);_(* &quot;-&quot;??_);_(@_)"/>
    <numFmt numFmtId="167" formatCode="0.0%"/>
    <numFmt numFmtId="168" formatCode="0.0%;\(0.0%\)"/>
    <numFmt numFmtId="169" formatCode="0.0%;[Red]\(0.0%\)"/>
    <numFmt numFmtId="170" formatCode="_-* #,##0_-;[Red]\(#,##0\);_-* &quot;-&quot;_-;_-@_-"/>
    <numFmt numFmtId="171" formatCode="#,##0;\(#,##0\)"/>
    <numFmt numFmtId="172" formatCode="0.0;[Red]\(0.0\)"/>
    <numFmt numFmtId="173" formatCode="_-* #,##0.0_-;[Red]\(#,##0.0\);_-* &quot;-&quot;_-;_-@_-"/>
    <numFmt numFmtId="174" formatCode="0_);\(0\)"/>
    <numFmt numFmtId="175" formatCode="_-* #,##0.00_-;[Red]\(#,##0.00\);_-* &quot;-&quot;_-;_-@_-"/>
    <numFmt numFmtId="176" formatCode="#,##0.0_);\(#,##0.0\)"/>
    <numFmt numFmtId="177" formatCode="0%;[Red]\(0%\)"/>
    <numFmt numFmtId="178" formatCode="0.0\ \p\p;[Red]\(0.0\)\ \p\p"/>
    <numFmt numFmtId="179" formatCode="0.0;\(0.0\)"/>
    <numFmt numFmtId="180" formatCode="0;\(0\)"/>
    <numFmt numFmtId="181" formatCode="0.0\ \p\p;\(0.0\)\ \p\p"/>
    <numFmt numFmtId="182" formatCode="#,##0.00;\(#,##0.00\)"/>
    <numFmt numFmtId="183" formatCode="#,##0.0;\(#,##0.0\)"/>
    <numFmt numFmtId="184" formatCode="_-* #,##0_-;\(#,##0\);_-* &quot;-&quot;_-;_-@_-"/>
    <numFmt numFmtId="185" formatCode="0.00%;[Red]\(0.00%\)"/>
    <numFmt numFmtId="186" formatCode="0.0%;\(0.0%\);\-"/>
    <numFmt numFmtId="187" formatCode="#,##0.00_ ;[Red]\-#,##0.00\ "/>
    <numFmt numFmtId="188" formatCode="0.00;\(0.00\)"/>
    <numFmt numFmtId="189" formatCode="&quot;$&quot;#,##0;\(&quot;$&quot;#,##0\)"/>
    <numFmt numFmtId="190" formatCode="&quot;$&quot;#,##0&quot;m&quot;;\(&quot;$&quot;#,##0&quot;m&quot;\)"/>
    <numFmt numFmtId="191" formatCode="_(&quot;$&quot;* #,##0.00_);_(&quot;$&quot;* \(#,##0.00\);_(&quot;$&quot;* &quot;-&quot;??_);_(@_)"/>
    <numFmt numFmtId="192" formatCode="#,##0.0"/>
    <numFmt numFmtId="193" formatCode="_(* #,##0_);_(* \(#,##0\);_(* &quot;-&quot;_);_(@_)"/>
  </numFmts>
  <fonts count="121">
    <font>
      <sz val="11"/>
      <color theme="1"/>
      <name val="Verdana"/>
      <family val="2"/>
    </font>
    <font>
      <sz val="11"/>
      <color indexed="8"/>
      <name val="Calibri"/>
      <family val="2"/>
    </font>
    <font>
      <sz val="11"/>
      <color indexed="8"/>
      <name val="Arial"/>
      <family val="2"/>
    </font>
    <font>
      <sz val="11"/>
      <color indexed="8"/>
      <name val="Verdana"/>
      <family val="2"/>
    </font>
    <font>
      <sz val="8"/>
      <name val="Arial"/>
      <family val="2"/>
    </font>
    <font>
      <sz val="10"/>
      <name val="Arial"/>
      <family val="2"/>
    </font>
    <font>
      <b/>
      <sz val="10"/>
      <name val="Arial"/>
      <family val="2"/>
    </font>
    <font>
      <b/>
      <sz val="10"/>
      <name val="Harmony Text"/>
      <family val="2"/>
    </font>
    <font>
      <sz val="10"/>
      <name val="Harmony Text"/>
      <family val="2"/>
    </font>
    <font>
      <sz val="12"/>
      <name val="Harmony Display"/>
      <family val="2"/>
    </font>
    <font>
      <sz val="9"/>
      <name val="Arial"/>
      <family val="2"/>
    </font>
    <font>
      <sz val="6"/>
      <name val="Arial"/>
      <family val="2"/>
    </font>
    <font>
      <b/>
      <sz val="10"/>
      <color indexed="8"/>
      <name val="Arial"/>
      <family val="2"/>
    </font>
    <font>
      <sz val="10"/>
      <color indexed="8"/>
      <name val="Arial"/>
      <family val="2"/>
    </font>
    <font>
      <sz val="8"/>
      <color indexed="8"/>
      <name val="Arial"/>
      <family val="2"/>
    </font>
    <font>
      <b/>
      <sz val="9"/>
      <name val="Arial"/>
      <family val="2"/>
    </font>
    <font>
      <b/>
      <u val="single"/>
      <sz val="9"/>
      <name val="Arial"/>
      <family val="2"/>
    </font>
    <font>
      <b/>
      <vertAlign val="superscript"/>
      <sz val="9"/>
      <name val="Arial"/>
      <family val="2"/>
    </font>
    <font>
      <vertAlign val="superscript"/>
      <sz val="9"/>
      <name val="Arial"/>
      <family val="2"/>
    </font>
    <font>
      <sz val="11"/>
      <name val="Arial"/>
      <family val="2"/>
    </font>
    <font>
      <sz val="11"/>
      <name val="Verdana"/>
      <family val="2"/>
    </font>
    <font>
      <b/>
      <sz val="16"/>
      <color indexed="21"/>
      <name val="Arial"/>
      <family val="2"/>
    </font>
    <font>
      <b/>
      <sz val="13.5"/>
      <color indexed="9"/>
      <name val="Arial"/>
      <family val="2"/>
    </font>
    <font>
      <sz val="10"/>
      <color indexed="9"/>
      <name val="Arial"/>
      <family val="2"/>
    </font>
    <font>
      <b/>
      <u val="single"/>
      <sz val="11"/>
      <color indexed="62"/>
      <name val="Arial"/>
      <family val="2"/>
    </font>
    <font>
      <sz val="11"/>
      <color indexed="62"/>
      <name val="Arial"/>
      <family val="2"/>
    </font>
    <font>
      <i/>
      <sz val="11"/>
      <name val="Arial"/>
      <family val="2"/>
    </font>
    <font>
      <b/>
      <sz val="11"/>
      <name val="Arial"/>
      <family val="2"/>
    </font>
    <font>
      <sz val="12"/>
      <name val="Arial"/>
      <family val="2"/>
    </font>
    <font>
      <sz val="10"/>
      <name val="Verdana"/>
      <family val="2"/>
    </font>
    <font>
      <b/>
      <sz val="12"/>
      <name val="Arial"/>
      <family val="2"/>
    </font>
    <font>
      <sz val="10"/>
      <color indexed="55"/>
      <name val="Arial"/>
      <family val="2"/>
    </font>
    <font>
      <sz val="10"/>
      <color indexed="47"/>
      <name val="Arial"/>
      <family val="2"/>
    </font>
    <font>
      <sz val="22"/>
      <color indexed="56"/>
      <name val="Arial"/>
      <family val="2"/>
    </font>
    <font>
      <b/>
      <sz val="11"/>
      <color indexed="56"/>
      <name val="Arial"/>
      <family val="2"/>
    </font>
    <font>
      <sz val="10"/>
      <color indexed="56"/>
      <name val="Arial"/>
      <family val="2"/>
    </font>
    <font>
      <sz val="11"/>
      <color indexed="56"/>
      <name val="Arial"/>
      <family val="2"/>
    </font>
    <font>
      <sz val="13"/>
      <color indexed="56"/>
      <name val="Arial"/>
      <family val="2"/>
    </font>
    <font>
      <b/>
      <sz val="16"/>
      <color indexed="56"/>
      <name val="Arial"/>
      <family val="2"/>
    </font>
    <font>
      <u val="single"/>
      <sz val="10"/>
      <color indexed="12"/>
      <name val="Arial"/>
      <family val="2"/>
    </font>
    <font>
      <sz val="22"/>
      <color indexed="21"/>
      <name val="Arial"/>
      <family val="2"/>
    </font>
    <font>
      <sz val="13"/>
      <color indexed="21"/>
      <name val="Arial"/>
      <family val="2"/>
    </font>
    <font>
      <u val="single"/>
      <sz val="10"/>
      <color indexed="21"/>
      <name val="Arial"/>
      <family val="2"/>
    </font>
    <font>
      <sz val="8"/>
      <color indexed="8"/>
      <name val="Verdana"/>
      <family val="2"/>
    </font>
    <font>
      <b/>
      <sz val="10"/>
      <color indexed="10"/>
      <name val="Arial"/>
      <family val="2"/>
    </font>
    <font>
      <b/>
      <sz val="18"/>
      <color indexed="21"/>
      <name val="Arial"/>
      <family val="2"/>
    </font>
    <font>
      <b/>
      <sz val="18"/>
      <color indexed="18"/>
      <name val="Arial"/>
      <family val="2"/>
    </font>
    <font>
      <b/>
      <sz val="16"/>
      <color indexed="62"/>
      <name val="Arial"/>
      <family val="2"/>
    </font>
    <font>
      <sz val="13.5"/>
      <name val="Arial"/>
      <family val="2"/>
    </font>
    <font>
      <sz val="12"/>
      <color indexed="62"/>
      <name val="Arial"/>
      <family val="2"/>
    </font>
    <font>
      <b/>
      <u val="single"/>
      <sz val="11"/>
      <color indexed="21"/>
      <name val="Arial"/>
      <family val="2"/>
    </font>
    <font>
      <sz val="11"/>
      <color indexed="21"/>
      <name val="Arial"/>
      <family val="2"/>
    </font>
    <font>
      <sz val="16"/>
      <color indexed="10"/>
      <name val="Webdings"/>
      <family val="1"/>
    </font>
    <font>
      <sz val="18"/>
      <color indexed="10"/>
      <name val="Arial"/>
      <family val="2"/>
    </font>
    <font>
      <b/>
      <sz val="11"/>
      <color indexed="21"/>
      <name val="Arial"/>
      <family val="2"/>
    </font>
    <font>
      <b/>
      <sz val="12"/>
      <color indexed="21"/>
      <name val="Arial"/>
      <family val="2"/>
    </font>
    <font>
      <b/>
      <sz val="12"/>
      <color indexed="8"/>
      <name val="Arial"/>
      <family val="2"/>
    </font>
    <font>
      <sz val="10"/>
      <color indexed="21"/>
      <name val="Arial"/>
      <family val="2"/>
    </font>
    <font>
      <vertAlign val="superscrip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9"/>
      <color indexed="56"/>
      <name val="Arial"/>
      <family val="0"/>
    </font>
    <font>
      <b/>
      <sz val="10"/>
      <color indexed="8"/>
      <name val="Harmony Tex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0"/>
      <color theme="1"/>
      <name val="Arial"/>
      <family val="2"/>
    </font>
    <font>
      <sz val="8"/>
      <color theme="1"/>
      <name val="Arial"/>
      <family val="2"/>
    </font>
    <font>
      <b/>
      <sz val="10"/>
      <color theme="1"/>
      <name val="Arial"/>
      <family val="2"/>
    </font>
    <font>
      <sz val="10"/>
      <color theme="0" tint="-0.3499799966812134"/>
      <name val="Arial"/>
      <family val="2"/>
    </font>
    <font>
      <sz val="22"/>
      <color rgb="FF002060"/>
      <name val="Arial"/>
      <family val="2"/>
    </font>
    <font>
      <b/>
      <sz val="11"/>
      <color rgb="FF002060"/>
      <name val="Arial"/>
      <family val="2"/>
    </font>
    <font>
      <sz val="10"/>
      <color rgb="FF002060"/>
      <name val="Arial"/>
      <family val="2"/>
    </font>
    <font>
      <sz val="11"/>
      <color rgb="FF002060"/>
      <name val="Arial"/>
      <family val="2"/>
    </font>
    <font>
      <sz val="13"/>
      <color rgb="FF002060"/>
      <name val="Arial"/>
      <family val="2"/>
    </font>
    <font>
      <b/>
      <sz val="16"/>
      <color rgb="FF002060"/>
      <name val="Arial"/>
      <family val="2"/>
    </font>
    <font>
      <sz val="13"/>
      <color rgb="FF005D61"/>
      <name val="Arial"/>
      <family val="2"/>
    </font>
    <font>
      <u val="single"/>
      <sz val="10"/>
      <color rgb="FF005D61"/>
      <name val="Arial"/>
      <family val="2"/>
    </font>
    <font>
      <b/>
      <sz val="16"/>
      <color rgb="FF005D61"/>
      <name val="Arial"/>
      <family val="2"/>
    </font>
    <font>
      <sz val="8"/>
      <color theme="1"/>
      <name val="Verdana"/>
      <family val="2"/>
    </font>
    <font>
      <b/>
      <sz val="10"/>
      <color rgb="FFFF0000"/>
      <name val="Arial"/>
      <family val="2"/>
    </font>
    <font>
      <b/>
      <u val="single"/>
      <sz val="11"/>
      <color rgb="FF004B46"/>
      <name val="Arial"/>
      <family val="2"/>
    </font>
    <font>
      <sz val="11"/>
      <color rgb="FF004B46"/>
      <name val="Arial"/>
      <family val="2"/>
    </font>
    <font>
      <sz val="16"/>
      <color rgb="FFFF0000"/>
      <name val="Webdings"/>
      <family val="1"/>
    </font>
    <font>
      <sz val="18"/>
      <color rgb="FFFF0000"/>
      <name val="Arial"/>
      <family val="2"/>
    </font>
    <font>
      <b/>
      <sz val="11"/>
      <color rgb="FF004B46"/>
      <name val="Arial"/>
      <family val="2"/>
    </font>
    <font>
      <b/>
      <sz val="12"/>
      <color rgb="FF004B46"/>
      <name val="Arial"/>
      <family val="2"/>
    </font>
    <font>
      <sz val="22"/>
      <color rgb="FF005D61"/>
      <name val="Arial"/>
      <family val="2"/>
    </font>
    <font>
      <sz val="10"/>
      <color rgb="FF004B46"/>
      <name val="Arial"/>
      <family val="2"/>
    </font>
    <font>
      <b/>
      <sz val="12"/>
      <color theme="1"/>
      <name val="Arial"/>
      <family val="2"/>
    </font>
    <font>
      <b/>
      <sz val="18"/>
      <color rgb="FF004B46"/>
      <name val="Arial"/>
      <family val="2"/>
    </font>
    <font>
      <b/>
      <sz val="16"/>
      <color rgb="FF004B46"/>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88CDD3"/>
        <bgColor indexed="64"/>
      </patternFill>
    </fill>
    <fill>
      <patternFill patternType="solid">
        <fgColor theme="0"/>
        <bgColor indexed="64"/>
      </patternFill>
    </fill>
    <fill>
      <patternFill patternType="solid">
        <fgColor theme="0" tint="-0.4999699890613556"/>
        <bgColor indexed="64"/>
      </patternFill>
    </fill>
    <fill>
      <patternFill patternType="solid">
        <fgColor indexed="44"/>
        <bgColor indexed="64"/>
      </patternFill>
    </fill>
    <fill>
      <patternFill patternType="solid">
        <fgColor rgb="FF004B46"/>
        <bgColor indexed="64"/>
      </patternFill>
    </fill>
    <fill>
      <patternFill patternType="solid">
        <fgColor theme="0" tint="-0.1499900072813034"/>
        <bgColor indexed="64"/>
      </patternFill>
    </fill>
    <fill>
      <patternFill patternType="solid">
        <fgColor rgb="FFBFE5E5"/>
        <bgColor indexed="64"/>
      </patternFill>
    </fill>
    <fill>
      <patternFill patternType="solid">
        <fgColor rgb="FF78CDD1"/>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
      <left/>
      <right/>
      <top style="thin"/>
      <bottom style="double"/>
    </border>
    <border>
      <left style="thin"/>
      <right style="thin"/>
      <top/>
      <bottom/>
    </border>
    <border>
      <left/>
      <right style="thin"/>
      <top/>
      <bottom/>
    </border>
    <border>
      <left style="thin"/>
      <right/>
      <top/>
      <bottom/>
    </border>
    <border>
      <left style="thin"/>
      <right/>
      <top/>
      <bottom style="thin"/>
    </border>
    <border>
      <left/>
      <right style="thin"/>
      <top/>
      <bottom style="thin"/>
    </border>
    <border>
      <left style="thin"/>
      <right style="thin"/>
      <top/>
      <bottom style="thin"/>
    </border>
    <border>
      <left style="thin"/>
      <right style="thin"/>
      <top style="thin"/>
      <bottom style="thin"/>
    </border>
    <border>
      <left style="thin"/>
      <right/>
      <top style="thin"/>
      <bottom style="thin"/>
    </border>
    <border>
      <left/>
      <right style="thin"/>
      <top style="thin"/>
      <bottom style="thin"/>
    </border>
    <border>
      <left style="thin">
        <color indexed="9"/>
      </left>
      <right style="thin">
        <color indexed="9"/>
      </right>
      <top/>
      <bottom style="thin"/>
    </border>
    <border>
      <left style="thin"/>
      <right style="thin"/>
      <top style="thin"/>
      <bottom/>
    </border>
    <border>
      <left style="thin"/>
      <right/>
      <top style="thin"/>
      <bottom/>
    </border>
    <border>
      <left/>
      <right style="thin"/>
      <top style="thin"/>
      <bottom/>
    </border>
    <border>
      <left style="thin">
        <color theme="1"/>
      </left>
      <right style="thin">
        <color theme="1"/>
      </right>
      <top/>
      <bottom/>
    </border>
    <border>
      <left style="hair">
        <color rgb="FF00B050"/>
      </left>
      <right style="thin">
        <color theme="1"/>
      </right>
      <top/>
      <bottom/>
    </border>
    <border>
      <left style="thin"/>
      <right style="hair"/>
      <top/>
      <bottom/>
    </border>
    <border>
      <left style="hair"/>
      <right style="hair"/>
      <top/>
      <bottom/>
    </border>
    <border>
      <left/>
      <right style="hair">
        <color rgb="FF00B050"/>
      </right>
      <top/>
      <bottom/>
    </border>
    <border>
      <left style="hair">
        <color indexed="18"/>
      </left>
      <right style="hair">
        <color theme="1"/>
      </right>
      <top/>
      <bottom/>
    </border>
    <border>
      <left/>
      <right style="thin">
        <color rgb="FF00B050"/>
      </right>
      <top/>
      <bottom/>
    </border>
    <border>
      <left style="thin">
        <color rgb="FF004B46"/>
      </left>
      <right style="thin">
        <color rgb="FF004B46"/>
      </right>
      <top/>
      <bottom/>
    </border>
    <border>
      <left style="thin">
        <color theme="1"/>
      </left>
      <right style="thin"/>
      <top/>
      <bottom/>
    </border>
    <border>
      <left/>
      <right style="hair">
        <color rgb="FF00B050"/>
      </right>
      <top style="thin">
        <color indexed="18"/>
      </top>
      <bottom/>
    </border>
    <border>
      <left/>
      <right style="medium">
        <color rgb="FF00B050"/>
      </right>
      <top/>
      <bottom/>
    </border>
    <border>
      <left style="thin">
        <color theme="1"/>
      </left>
      <right style="thin">
        <color theme="1"/>
      </right>
      <top/>
      <bottom style="thin">
        <color theme="1"/>
      </bottom>
    </border>
    <border>
      <left style="hair">
        <color rgb="FF00B050"/>
      </left>
      <right style="thin">
        <color theme="1"/>
      </right>
      <top/>
      <bottom style="thin">
        <color theme="1"/>
      </bottom>
    </border>
    <border>
      <left/>
      <right/>
      <top/>
      <bottom style="thin">
        <color theme="1"/>
      </bottom>
    </border>
    <border>
      <left style="thin"/>
      <right style="hair"/>
      <top/>
      <bottom style="thin">
        <color theme="1"/>
      </bottom>
    </border>
    <border>
      <left style="hair"/>
      <right style="hair"/>
      <top/>
      <bottom style="thin">
        <color theme="1"/>
      </bottom>
    </border>
    <border>
      <left style="hair">
        <color indexed="18"/>
      </left>
      <right style="hair">
        <color theme="1"/>
      </right>
      <top/>
      <bottom style="thin">
        <color theme="1"/>
      </bottom>
    </border>
    <border>
      <left/>
      <right style="thin">
        <color rgb="FF00B050"/>
      </right>
      <top/>
      <bottom style="thin">
        <color theme="1"/>
      </bottom>
    </border>
    <border>
      <left style="thin">
        <color rgb="FF004B46"/>
      </left>
      <right style="thin">
        <color rgb="FF004B46"/>
      </right>
      <top/>
      <bottom style="thin">
        <color theme="1"/>
      </bottom>
    </border>
    <border>
      <left style="thin">
        <color theme="1"/>
      </left>
      <right style="thin"/>
      <top/>
      <bottom style="thin">
        <color theme="1"/>
      </bottom>
    </border>
    <border>
      <left/>
      <right style="thin"/>
      <top/>
      <bottom style="thin">
        <color theme="1"/>
      </bottom>
    </border>
    <border>
      <left style="thin">
        <color theme="1"/>
      </left>
      <right style="thin">
        <color theme="1"/>
      </right>
      <top/>
      <bottom style="double">
        <color theme="1"/>
      </bottom>
    </border>
    <border>
      <left style="hair">
        <color rgb="FF00B050"/>
      </left>
      <right style="thin">
        <color theme="1"/>
      </right>
      <top/>
      <bottom style="double">
        <color theme="1"/>
      </bottom>
    </border>
    <border>
      <left/>
      <right/>
      <top/>
      <bottom style="double">
        <color theme="1"/>
      </bottom>
    </border>
    <border>
      <left style="thin"/>
      <right style="hair"/>
      <top/>
      <bottom style="double">
        <color theme="1"/>
      </bottom>
    </border>
    <border>
      <left style="hair"/>
      <right style="hair"/>
      <top/>
      <bottom style="double">
        <color theme="1"/>
      </bottom>
    </border>
    <border>
      <left style="hair">
        <color indexed="18"/>
      </left>
      <right style="hair">
        <color theme="1"/>
      </right>
      <top/>
      <bottom style="double">
        <color theme="1"/>
      </bottom>
    </border>
    <border>
      <left/>
      <right style="thin">
        <color rgb="FF00B050"/>
      </right>
      <top/>
      <bottom style="double">
        <color theme="1"/>
      </bottom>
    </border>
    <border>
      <left style="thin">
        <color rgb="FF004B46"/>
      </left>
      <right style="thin">
        <color rgb="FF004B46"/>
      </right>
      <top/>
      <bottom style="double">
        <color theme="1"/>
      </bottom>
    </border>
    <border>
      <left/>
      <right style="thin"/>
      <top/>
      <bottom style="double">
        <color theme="1"/>
      </bottom>
    </border>
    <border>
      <left style="thin"/>
      <right style="thin">
        <color theme="1"/>
      </right>
      <top/>
      <bottom style="thin">
        <color theme="1"/>
      </bottom>
    </border>
    <border>
      <left/>
      <right/>
      <top style="thin">
        <color theme="1"/>
      </top>
      <bottom/>
    </border>
    <border>
      <left style="thin"/>
      <right style="thin">
        <color indexed="9"/>
      </right>
      <top style="thin"/>
      <bottom style="thin"/>
    </border>
    <border>
      <left style="thin">
        <color indexed="9"/>
      </left>
      <right style="thin">
        <color indexed="9"/>
      </right>
      <top style="thin"/>
      <bottom style="thin"/>
    </border>
    <border>
      <left style="thin">
        <color indexed="9"/>
      </left>
      <right style="thin"/>
      <top style="thin"/>
      <bottom style="thin"/>
    </border>
    <border>
      <left style="thin">
        <color indexed="9"/>
      </left>
      <right style="thin">
        <color indexed="9"/>
      </right>
      <top style="thin"/>
      <bottom/>
    </border>
    <border>
      <left style="thin">
        <color indexed="9"/>
      </left>
      <right style="thin">
        <color indexed="9"/>
      </right>
      <top/>
      <bottom/>
    </border>
    <border>
      <left style="thin">
        <color indexed="9"/>
      </left>
      <right/>
      <top style="thin"/>
      <bottom/>
    </border>
    <border>
      <left style="thin">
        <color indexed="9"/>
      </left>
      <right/>
      <top/>
      <bottom/>
    </border>
    <border>
      <left style="thin">
        <color indexed="9"/>
      </left>
      <right/>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9" fillId="0" borderId="0">
      <alignment/>
      <protection/>
    </xf>
    <xf numFmtId="0" fontId="29" fillId="0" borderId="0">
      <alignment/>
      <protection/>
    </xf>
    <xf numFmtId="0" fontId="5" fillId="0" borderId="0">
      <alignment/>
      <protection/>
    </xf>
    <xf numFmtId="0" fontId="29" fillId="0" borderId="0">
      <alignment/>
      <protection/>
    </xf>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7" fillId="0" borderId="0" applyNumberFormat="0" applyBorder="0" applyAlignment="0" applyProtection="0"/>
    <xf numFmtId="0" fontId="5" fillId="0" borderId="3" applyNumberFormat="0" applyFill="0" applyProtection="0">
      <alignment horizontal="right"/>
    </xf>
    <xf numFmtId="0" fontId="5" fillId="0" borderId="3" applyNumberFormat="0" applyFill="0" applyProtection="0">
      <alignment horizontal="right"/>
    </xf>
    <xf numFmtId="0" fontId="5" fillId="0" borderId="0" applyNumberFormat="0" applyFon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ont="0" applyFill="0" applyBorder="0" applyAlignment="0" applyProtection="0"/>
    <xf numFmtId="38" fontId="5" fillId="0" borderId="3" applyBorder="0" applyAlignment="0" applyProtection="0"/>
    <xf numFmtId="191" fontId="29" fillId="0" borderId="0" applyFont="0" applyFill="0" applyBorder="0" applyAlignment="0" applyProtection="0"/>
    <xf numFmtId="0" fontId="82" fillId="0" borderId="0" applyNumberFormat="0" applyFill="0" applyBorder="0" applyAlignment="0" applyProtection="0"/>
    <xf numFmtId="0" fontId="83" fillId="29" borderId="0" applyNumberFormat="0" applyBorder="0" applyAlignment="0" applyProtection="0"/>
    <xf numFmtId="0" fontId="84" fillId="0" borderId="4" applyNumberFormat="0" applyFill="0" applyAlignment="0" applyProtection="0"/>
    <xf numFmtId="0" fontId="85" fillId="0" borderId="5" applyNumberFormat="0" applyFill="0" applyAlignment="0" applyProtection="0"/>
    <xf numFmtId="0" fontId="86" fillId="0" borderId="6" applyNumberFormat="0" applyFill="0" applyAlignment="0" applyProtection="0"/>
    <xf numFmtId="0" fontId="86" fillId="0" borderId="0" applyNumberFormat="0" applyFill="0" applyBorder="0" applyAlignment="0" applyProtection="0"/>
    <xf numFmtId="0" fontId="39" fillId="0" borderId="0" applyNumberFormat="0" applyFill="0" applyBorder="0" applyAlignment="0" applyProtection="0"/>
    <xf numFmtId="0" fontId="87" fillId="30" borderId="1" applyNumberFormat="0" applyAlignment="0" applyProtection="0"/>
    <xf numFmtId="0" fontId="88" fillId="0" borderId="7" applyNumberFormat="0" applyFill="0" applyAlignment="0" applyProtection="0"/>
    <xf numFmtId="0" fontId="89" fillId="31" borderId="0" applyNumberFormat="0" applyBorder="0" applyAlignment="0" applyProtection="0"/>
    <xf numFmtId="0" fontId="5" fillId="0" borderId="0">
      <alignment/>
      <protection/>
    </xf>
    <xf numFmtId="0" fontId="5" fillId="0" borderId="0">
      <alignment/>
      <protection/>
    </xf>
    <xf numFmtId="0" fontId="29" fillId="0" borderId="0">
      <alignment/>
      <protection/>
    </xf>
    <xf numFmtId="0" fontId="5" fillId="0" borderId="0">
      <alignment/>
      <protection/>
    </xf>
    <xf numFmtId="0" fontId="0" fillId="32" borderId="8" applyNumberFormat="0" applyFont="0" applyAlignment="0" applyProtection="0"/>
    <xf numFmtId="0" fontId="90" fillId="27" borderId="9" applyNumberFormat="0" applyAlignment="0" applyProtection="0"/>
    <xf numFmtId="9" fontId="0" fillId="0" borderId="0" applyFont="0" applyFill="0" applyBorder="0" applyAlignment="0" applyProtection="0"/>
    <xf numFmtId="9" fontId="5" fillId="0" borderId="0" applyFont="0" applyFill="0" applyBorder="0" applyAlignment="0" applyProtection="0"/>
    <xf numFmtId="49" fontId="8" fillId="0" borderId="0" applyFill="0" applyBorder="0" applyAlignment="0" applyProtection="0"/>
    <xf numFmtId="0" fontId="91" fillId="0" borderId="0" applyNumberFormat="0" applyFill="0" applyBorder="0" applyAlignment="0" applyProtection="0"/>
    <xf numFmtId="0" fontId="92" fillId="0" borderId="10" applyNumberFormat="0" applyFill="0" applyAlignment="0" applyProtection="0"/>
    <xf numFmtId="0" fontId="93" fillId="0" borderId="0" applyNumberFormat="0" applyFill="0" applyBorder="0" applyAlignment="0" applyProtection="0"/>
  </cellStyleXfs>
  <cellXfs count="681">
    <xf numFmtId="0" fontId="0" fillId="0" borderId="0" xfId="0" applyAlignment="1">
      <alignment/>
    </xf>
    <xf numFmtId="0" fontId="4" fillId="0" borderId="0" xfId="0" applyFont="1" applyFill="1" applyAlignment="1">
      <alignment horizontal="left"/>
    </xf>
    <xf numFmtId="0" fontId="5" fillId="0" borderId="0" xfId="15" applyFont="1">
      <alignment/>
      <protection/>
    </xf>
    <xf numFmtId="0" fontId="10" fillId="0" borderId="0" xfId="15" applyFont="1">
      <alignment/>
      <protection/>
    </xf>
    <xf numFmtId="0" fontId="5" fillId="0" borderId="0" xfId="15" applyFont="1" applyFill="1">
      <alignment/>
      <protection/>
    </xf>
    <xf numFmtId="0" fontId="5" fillId="0" borderId="0" xfId="15" applyNumberFormat="1" applyFont="1" applyFill="1" applyBorder="1">
      <alignment/>
      <protection/>
    </xf>
    <xf numFmtId="0" fontId="5" fillId="0" borderId="0" xfId="52" applyFont="1" applyFill="1" applyBorder="1" applyAlignment="1">
      <alignment/>
    </xf>
    <xf numFmtId="0" fontId="5" fillId="0" borderId="11" xfId="52" applyFont="1" applyFill="1" applyBorder="1" applyAlignment="1">
      <alignment/>
    </xf>
    <xf numFmtId="9" fontId="5" fillId="0" borderId="0" xfId="76" applyFont="1" applyFill="1" applyBorder="1" applyAlignment="1">
      <alignment horizontal="right"/>
    </xf>
    <xf numFmtId="0" fontId="5" fillId="0" borderId="0" xfId="57" applyFont="1" applyFill="1" applyAlignment="1">
      <alignment/>
    </xf>
    <xf numFmtId="0" fontId="5" fillId="0" borderId="0" xfId="52" applyFont="1" applyAlignment="1">
      <alignment/>
    </xf>
    <xf numFmtId="0" fontId="5" fillId="0" borderId="0" xfId="57" applyFont="1" applyAlignment="1">
      <alignment/>
    </xf>
    <xf numFmtId="170" fontId="5" fillId="0" borderId="0" xfId="15" applyNumberFormat="1" applyFont="1">
      <alignment/>
      <protection/>
    </xf>
    <xf numFmtId="0" fontId="5" fillId="0" borderId="0" xfId="52" applyFont="1" applyFill="1" applyAlignment="1">
      <alignment/>
    </xf>
    <xf numFmtId="0" fontId="5" fillId="0" borderId="0" xfId="57" applyFont="1" applyFill="1" applyBorder="1" applyAlignment="1">
      <alignment/>
    </xf>
    <xf numFmtId="0" fontId="6" fillId="0" borderId="0" xfId="15" applyFont="1">
      <alignment/>
      <protection/>
    </xf>
    <xf numFmtId="0" fontId="5" fillId="0" borderId="12" xfId="47" applyFont="1" applyBorder="1" applyAlignment="1">
      <alignment/>
    </xf>
    <xf numFmtId="0" fontId="5" fillId="0" borderId="0" xfId="47" applyFont="1" applyBorder="1" applyAlignment="1">
      <alignment/>
    </xf>
    <xf numFmtId="0" fontId="5" fillId="0" borderId="0" xfId="47" applyFont="1" applyAlignment="1">
      <alignment/>
    </xf>
    <xf numFmtId="0" fontId="5" fillId="0" borderId="12" xfId="48" applyFont="1" applyBorder="1" applyAlignment="1">
      <alignment/>
    </xf>
    <xf numFmtId="0" fontId="5" fillId="0" borderId="0" xfId="48" applyFont="1" applyBorder="1" applyAlignment="1">
      <alignment/>
    </xf>
    <xf numFmtId="0" fontId="5" fillId="0" borderId="11" xfId="48" applyFont="1" applyBorder="1" applyAlignment="1">
      <alignment/>
    </xf>
    <xf numFmtId="0" fontId="5" fillId="0" borderId="11" xfId="47" applyFont="1" applyFill="1" applyBorder="1" applyAlignment="1">
      <alignment/>
    </xf>
    <xf numFmtId="0" fontId="5" fillId="0" borderId="0" xfId="47" applyFont="1" applyFill="1" applyAlignment="1">
      <alignment/>
    </xf>
    <xf numFmtId="0" fontId="5" fillId="0" borderId="0" xfId="47" applyFont="1" applyFill="1" applyBorder="1" applyAlignment="1">
      <alignment/>
    </xf>
    <xf numFmtId="170" fontId="5" fillId="0" borderId="0" xfId="15" applyNumberFormat="1" applyFont="1" applyFill="1" applyBorder="1">
      <alignment/>
      <protection/>
    </xf>
    <xf numFmtId="0" fontId="94" fillId="0" borderId="0" xfId="0" applyFont="1" applyAlignment="1">
      <alignment/>
    </xf>
    <xf numFmtId="49" fontId="6" fillId="0" borderId="0" xfId="78" applyFont="1" applyFill="1" applyBorder="1" applyAlignment="1">
      <alignment/>
    </xf>
    <xf numFmtId="0" fontId="6" fillId="0" borderId="0" xfId="49" applyFont="1" applyFill="1" applyBorder="1" applyAlignment="1">
      <alignment horizontal="center"/>
    </xf>
    <xf numFmtId="170" fontId="5" fillId="0" borderId="0" xfId="49" applyNumberFormat="1" applyFont="1" applyFill="1" applyBorder="1" applyAlignment="1">
      <alignment horizontal="center"/>
    </xf>
    <xf numFmtId="166" fontId="5" fillId="0" borderId="0" xfId="49" applyNumberFormat="1" applyFont="1" applyFill="1" applyBorder="1" applyAlignment="1">
      <alignment horizontal="center"/>
    </xf>
    <xf numFmtId="0" fontId="5" fillId="0" borderId="12" xfId="49" applyFont="1" applyFill="1" applyBorder="1" applyAlignment="1">
      <alignment/>
    </xf>
    <xf numFmtId="0" fontId="6" fillId="0" borderId="12" xfId="49" applyFont="1" applyBorder="1" applyAlignment="1">
      <alignment/>
    </xf>
    <xf numFmtId="170" fontId="6" fillId="0" borderId="12" xfId="48" applyNumberFormat="1" applyFont="1" applyFill="1" applyBorder="1" applyAlignment="1">
      <alignment horizontal="centerContinuous"/>
    </xf>
    <xf numFmtId="0" fontId="6" fillId="0" borderId="12" xfId="48" applyFont="1" applyFill="1" applyBorder="1" applyAlignment="1">
      <alignment horizontal="centerContinuous"/>
    </xf>
    <xf numFmtId="0" fontId="5" fillId="0" borderId="0" xfId="49" applyFont="1" applyFill="1" applyBorder="1" applyAlignment="1">
      <alignment/>
    </xf>
    <xf numFmtId="0" fontId="6" fillId="0" borderId="0" xfId="49" applyFont="1" applyBorder="1" applyAlignment="1">
      <alignment/>
    </xf>
    <xf numFmtId="170" fontId="6" fillId="0" borderId="0" xfId="48" applyNumberFormat="1" applyFont="1" applyFill="1" applyBorder="1" applyAlignment="1">
      <alignment horizontal="centerContinuous"/>
    </xf>
    <xf numFmtId="0" fontId="6" fillId="0" borderId="0" xfId="48" applyFont="1" applyFill="1" applyBorder="1" applyAlignment="1">
      <alignment horizontal="centerContinuous"/>
    </xf>
    <xf numFmtId="49" fontId="5" fillId="0" borderId="0" xfId="50" applyNumberFormat="1" applyFont="1" applyFill="1" applyBorder="1">
      <alignment horizontal="right"/>
    </xf>
    <xf numFmtId="0" fontId="6" fillId="0" borderId="0" xfId="50" applyFont="1" applyFill="1" applyBorder="1" applyAlignment="1">
      <alignment horizontal="right"/>
    </xf>
    <xf numFmtId="49" fontId="5" fillId="0" borderId="0" xfId="47" applyNumberFormat="1" applyFont="1" applyFill="1" applyBorder="1" applyAlignment="1">
      <alignment horizontal="right"/>
    </xf>
    <xf numFmtId="0" fontId="5" fillId="0" borderId="11" xfId="49" applyFont="1" applyFill="1" applyBorder="1" applyAlignment="1">
      <alignment/>
    </xf>
    <xf numFmtId="170" fontId="5" fillId="0" borderId="11" xfId="50" applyNumberFormat="1" applyFont="1" applyFill="1" applyBorder="1" applyAlignment="1">
      <alignment horizontal="right" wrapText="1"/>
    </xf>
    <xf numFmtId="0" fontId="6" fillId="0" borderId="11" xfId="50" applyFont="1" applyFill="1" applyBorder="1" applyAlignment="1">
      <alignment horizontal="right"/>
    </xf>
    <xf numFmtId="170" fontId="5" fillId="0" borderId="0" xfId="58" applyNumberFormat="1" applyFont="1" applyBorder="1" applyAlignment="1">
      <alignment horizontal="right"/>
    </xf>
    <xf numFmtId="37" fontId="5" fillId="0" borderId="0" xfId="52" applyNumberFormat="1" applyFont="1" applyFill="1" applyAlignment="1">
      <alignment/>
    </xf>
    <xf numFmtId="170" fontId="13" fillId="0" borderId="0" xfId="58" applyNumberFormat="1" applyFont="1" applyFill="1" applyBorder="1" applyAlignment="1">
      <alignment/>
    </xf>
    <xf numFmtId="169" fontId="6" fillId="0" borderId="0" xfId="58" applyNumberFormat="1" applyFont="1" applyFill="1" applyBorder="1" applyAlignment="1">
      <alignment horizontal="right"/>
    </xf>
    <xf numFmtId="172" fontId="6" fillId="0" borderId="0" xfId="58" applyNumberFormat="1" applyFont="1" applyFill="1" applyBorder="1" applyAlignment="1">
      <alignment horizontal="right"/>
    </xf>
    <xf numFmtId="49" fontId="5" fillId="0" borderId="0" xfId="57" applyNumberFormat="1" applyFont="1" applyFill="1" applyAlignment="1">
      <alignment/>
    </xf>
    <xf numFmtId="49" fontId="6" fillId="0" borderId="0" xfId="57" applyNumberFormat="1" applyFont="1" applyFill="1" applyAlignment="1">
      <alignment/>
    </xf>
    <xf numFmtId="170" fontId="5" fillId="0" borderId="0" xfId="52" applyNumberFormat="1" applyFont="1" applyFill="1" applyAlignment="1">
      <alignment/>
    </xf>
    <xf numFmtId="170" fontId="5" fillId="0" borderId="0" xfId="47" applyNumberFormat="1" applyFont="1" applyFill="1" applyBorder="1" applyAlignment="1">
      <alignment/>
    </xf>
    <xf numFmtId="170" fontId="5" fillId="0" borderId="0" xfId="58" applyNumberFormat="1" applyFont="1" applyFill="1" applyBorder="1" applyAlignment="1">
      <alignment/>
    </xf>
    <xf numFmtId="170" fontId="5" fillId="0" borderId="0" xfId="58" applyNumberFormat="1" applyFont="1" applyBorder="1" applyAlignment="1">
      <alignment/>
    </xf>
    <xf numFmtId="9" fontId="5" fillId="0" borderId="0" xfId="76" applyFont="1" applyFill="1" applyBorder="1" applyAlignment="1">
      <alignment/>
    </xf>
    <xf numFmtId="170" fontId="6" fillId="0" borderId="0" xfId="58" applyNumberFormat="1" applyFont="1" applyFill="1" applyBorder="1" applyAlignment="1">
      <alignment/>
    </xf>
    <xf numFmtId="169" fontId="5" fillId="0" borderId="0" xfId="58" applyNumberFormat="1" applyFont="1" applyFill="1" applyBorder="1" applyAlignment="1">
      <alignment horizontal="right"/>
    </xf>
    <xf numFmtId="173" fontId="5" fillId="0" borderId="0" xfId="58" applyNumberFormat="1" applyFont="1" applyBorder="1" applyAlignment="1">
      <alignment/>
    </xf>
    <xf numFmtId="173" fontId="5" fillId="0" borderId="0" xfId="58" applyNumberFormat="1" applyFont="1" applyFill="1" applyBorder="1" applyAlignment="1">
      <alignment/>
    </xf>
    <xf numFmtId="173" fontId="5" fillId="0" borderId="0" xfId="58" applyNumberFormat="1" applyFont="1" applyBorder="1" applyAlignment="1">
      <alignment horizontal="right"/>
    </xf>
    <xf numFmtId="178" fontId="6" fillId="0" borderId="0" xfId="58" applyNumberFormat="1" applyFont="1" applyFill="1" applyBorder="1" applyAlignment="1">
      <alignment horizontal="right"/>
    </xf>
    <xf numFmtId="170" fontId="5" fillId="0" borderId="0" xfId="58" applyNumberFormat="1" applyFont="1" applyFill="1" applyBorder="1" applyAlignment="1">
      <alignment horizontal="right"/>
    </xf>
    <xf numFmtId="49" fontId="5" fillId="0" borderId="0" xfId="15" applyNumberFormat="1" applyFont="1">
      <alignment/>
      <protection/>
    </xf>
    <xf numFmtId="170" fontId="5" fillId="0" borderId="11" xfId="58" applyNumberFormat="1" applyFont="1" applyFill="1" applyBorder="1" applyAlignment="1">
      <alignment horizontal="right"/>
    </xf>
    <xf numFmtId="0" fontId="6" fillId="0" borderId="0" xfId="57" applyFont="1" applyFill="1" applyAlignment="1">
      <alignment/>
    </xf>
    <xf numFmtId="170" fontId="5" fillId="0" borderId="0" xfId="15" applyNumberFormat="1" applyFont="1" applyFill="1">
      <alignment/>
      <protection/>
    </xf>
    <xf numFmtId="170" fontId="6" fillId="0" borderId="0" xfId="48" applyNumberFormat="1" applyFont="1" applyFill="1" applyBorder="1" applyAlignment="1">
      <alignment horizontal="right"/>
    </xf>
    <xf numFmtId="0" fontId="5" fillId="0" borderId="0" xfId="57" applyNumberFormat="1" applyFont="1" applyFill="1" applyBorder="1" applyAlignment="1">
      <alignment horizontal="left"/>
    </xf>
    <xf numFmtId="0" fontId="6" fillId="0" borderId="0" xfId="57" applyNumberFormat="1" applyFont="1" applyFill="1" applyBorder="1" applyAlignment="1">
      <alignment horizontal="left"/>
    </xf>
    <xf numFmtId="0" fontId="94" fillId="0" borderId="0" xfId="15" applyFont="1" applyBorder="1">
      <alignment/>
      <protection/>
    </xf>
    <xf numFmtId="0" fontId="5" fillId="0" borderId="0" xfId="47" applyFont="1" applyBorder="1" applyAlignment="1">
      <alignment horizontal="right"/>
    </xf>
    <xf numFmtId="0" fontId="6" fillId="0" borderId="11" xfId="49" applyFont="1" applyBorder="1" applyAlignment="1">
      <alignment horizontal="right"/>
    </xf>
    <xf numFmtId="0" fontId="5" fillId="0" borderId="11" xfId="47" applyFont="1" applyBorder="1" applyAlignment="1">
      <alignment horizontal="right"/>
    </xf>
    <xf numFmtId="9" fontId="5" fillId="0" borderId="0" xfId="76" applyFont="1" applyBorder="1" applyAlignment="1">
      <alignment/>
    </xf>
    <xf numFmtId="38" fontId="5" fillId="0" borderId="0" xfId="58" applyFont="1" applyBorder="1" applyAlignment="1">
      <alignment horizontal="right"/>
    </xf>
    <xf numFmtId="9" fontId="5" fillId="0" borderId="0" xfId="76" applyFont="1" applyFill="1" applyBorder="1" applyAlignment="1" quotePrefix="1">
      <alignment horizontal="right"/>
    </xf>
    <xf numFmtId="38" fontId="5" fillId="0" borderId="0" xfId="58" applyFont="1" applyFill="1" applyBorder="1" applyAlignment="1">
      <alignment/>
    </xf>
    <xf numFmtId="0" fontId="6" fillId="0" borderId="11" xfId="49" applyFont="1" applyFill="1" applyBorder="1" applyAlignment="1">
      <alignment/>
    </xf>
    <xf numFmtId="38" fontId="5" fillId="0" borderId="0" xfId="57" applyNumberFormat="1" applyFont="1" applyFill="1" applyAlignment="1">
      <alignment/>
    </xf>
    <xf numFmtId="38" fontId="13" fillId="0" borderId="0" xfId="58" applyNumberFormat="1" applyFont="1" applyFill="1" applyBorder="1" applyAlignment="1">
      <alignment/>
    </xf>
    <xf numFmtId="38" fontId="12" fillId="0" borderId="0" xfId="58" applyNumberFormat="1" applyFont="1" applyFill="1" applyBorder="1" applyAlignment="1">
      <alignment/>
    </xf>
    <xf numFmtId="40" fontId="12" fillId="0" borderId="0" xfId="58" applyNumberFormat="1" applyFont="1" applyFill="1" applyBorder="1" applyAlignment="1">
      <alignment/>
    </xf>
    <xf numFmtId="40" fontId="13" fillId="0" borderId="0" xfId="58" applyNumberFormat="1" applyFont="1" applyFill="1" applyBorder="1" applyAlignment="1">
      <alignment/>
    </xf>
    <xf numFmtId="0" fontId="6" fillId="0" borderId="11" xfId="47" applyFont="1" applyFill="1" applyBorder="1" applyAlignment="1">
      <alignment/>
    </xf>
    <xf numFmtId="0" fontId="5" fillId="0" borderId="11" xfId="47" applyFont="1" applyFill="1" applyBorder="1" applyAlignment="1">
      <alignment horizontal="right"/>
    </xf>
    <xf numFmtId="38" fontId="6" fillId="0" borderId="0" xfId="57" applyNumberFormat="1" applyFont="1" applyFill="1" applyAlignment="1">
      <alignment/>
    </xf>
    <xf numFmtId="38" fontId="6" fillId="0" borderId="0" xfId="47" applyNumberFormat="1" applyFont="1" applyFill="1" applyAlignment="1">
      <alignment/>
    </xf>
    <xf numFmtId="169" fontId="6" fillId="0" borderId="0" xfId="47" applyNumberFormat="1" applyFont="1" applyFill="1" applyBorder="1" applyAlignment="1">
      <alignment horizontal="right"/>
    </xf>
    <xf numFmtId="38" fontId="5" fillId="0" borderId="0" xfId="47" applyNumberFormat="1" applyFont="1" applyFill="1" applyAlignment="1">
      <alignment/>
    </xf>
    <xf numFmtId="0" fontId="6" fillId="0" borderId="11" xfId="49" applyFont="1" applyBorder="1" applyAlignment="1">
      <alignment/>
    </xf>
    <xf numFmtId="176" fontId="5" fillId="0" borderId="11" xfId="47" applyNumberFormat="1" applyFont="1" applyFill="1" applyBorder="1" applyAlignment="1">
      <alignment/>
    </xf>
    <xf numFmtId="175" fontId="5" fillId="0" borderId="0" xfId="58" applyNumberFormat="1" applyFont="1" applyFill="1" applyBorder="1" applyAlignment="1">
      <alignment/>
    </xf>
    <xf numFmtId="38" fontId="13" fillId="0" borderId="13" xfId="58" applyNumberFormat="1" applyFont="1" applyFill="1" applyBorder="1" applyAlignment="1">
      <alignment/>
    </xf>
    <xf numFmtId="0" fontId="5" fillId="0" borderId="0" xfId="47" applyNumberFormat="1" applyFont="1" applyFill="1" applyBorder="1" applyAlignment="1">
      <alignment horizontal="left"/>
    </xf>
    <xf numFmtId="38" fontId="6" fillId="0" borderId="0" xfId="57" applyNumberFormat="1" applyFont="1" applyFill="1" applyBorder="1" applyAlignment="1">
      <alignment/>
    </xf>
    <xf numFmtId="38" fontId="6" fillId="0" borderId="0" xfId="52" applyNumberFormat="1" applyFont="1" applyFill="1" applyBorder="1" applyAlignment="1">
      <alignment/>
    </xf>
    <xf numFmtId="38" fontId="5" fillId="0" borderId="0" xfId="57" applyNumberFormat="1" applyFont="1" applyFill="1" applyBorder="1" applyAlignment="1">
      <alignment/>
    </xf>
    <xf numFmtId="172" fontId="5" fillId="0" borderId="0" xfId="58" applyNumberFormat="1" applyFont="1" applyFill="1" applyBorder="1" applyAlignment="1">
      <alignment horizontal="right"/>
    </xf>
    <xf numFmtId="0" fontId="95" fillId="0" borderId="0" xfId="0" applyFont="1" applyAlignment="1">
      <alignment/>
    </xf>
    <xf numFmtId="0" fontId="94" fillId="0" borderId="0" xfId="0" applyFont="1" applyFill="1" applyAlignment="1">
      <alignment/>
    </xf>
    <xf numFmtId="49" fontId="6" fillId="0" borderId="0" xfId="78" applyFont="1" applyBorder="1" applyAlignment="1">
      <alignment horizontal="left"/>
    </xf>
    <xf numFmtId="0" fontId="4" fillId="0" borderId="0" xfId="15" applyFont="1" applyFill="1">
      <alignment/>
      <protection/>
    </xf>
    <xf numFmtId="0" fontId="95" fillId="0" borderId="0" xfId="0" applyFont="1" applyFill="1" applyAlignment="1">
      <alignment/>
    </xf>
    <xf numFmtId="0" fontId="96" fillId="0" borderId="0" xfId="0" applyFont="1" applyFill="1" applyAlignment="1">
      <alignment/>
    </xf>
    <xf numFmtId="170" fontId="4" fillId="0" borderId="0" xfId="15" applyNumberFormat="1" applyFont="1" applyFill="1">
      <alignment/>
      <protection/>
    </xf>
    <xf numFmtId="0" fontId="4" fillId="0" borderId="0" xfId="15" applyNumberFormat="1" applyFont="1" applyFill="1" applyBorder="1">
      <alignment/>
      <protection/>
    </xf>
    <xf numFmtId="170" fontId="4" fillId="0" borderId="0" xfId="15" applyNumberFormat="1" applyFont="1" applyFill="1" applyBorder="1">
      <alignment/>
      <protection/>
    </xf>
    <xf numFmtId="38" fontId="5" fillId="0" borderId="0" xfId="47" applyNumberFormat="1" applyFont="1" applyFill="1" applyBorder="1" applyAlignment="1">
      <alignment/>
    </xf>
    <xf numFmtId="0" fontId="96" fillId="0" borderId="0" xfId="15" applyFont="1" applyFill="1">
      <alignment/>
      <protection/>
    </xf>
    <xf numFmtId="49" fontId="4" fillId="0" borderId="0" xfId="15" applyNumberFormat="1" applyFont="1" applyFill="1">
      <alignment/>
      <protection/>
    </xf>
    <xf numFmtId="0" fontId="96" fillId="0" borderId="0" xfId="0" applyFont="1" applyFill="1" applyAlignment="1">
      <alignment horizontal="left" vertical="top"/>
    </xf>
    <xf numFmtId="0" fontId="95" fillId="0" borderId="0" xfId="15" applyFont="1" applyFill="1">
      <alignment/>
      <protection/>
    </xf>
    <xf numFmtId="0" fontId="96" fillId="0" borderId="0" xfId="0" applyFont="1" applyAlignment="1">
      <alignment/>
    </xf>
    <xf numFmtId="0" fontId="94" fillId="0" borderId="0" xfId="0" applyFont="1" applyAlignment="1">
      <alignment vertical="center"/>
    </xf>
    <xf numFmtId="0" fontId="94" fillId="0" borderId="0" xfId="0" applyFont="1" applyAlignment="1">
      <alignment horizontal="left"/>
    </xf>
    <xf numFmtId="169" fontId="5" fillId="0" borderId="0" xfId="58" applyNumberFormat="1" applyFont="1" applyFill="1" applyBorder="1" applyAlignment="1">
      <alignment horizontal="right" wrapText="1"/>
    </xf>
    <xf numFmtId="169" fontId="6" fillId="0" borderId="0" xfId="58" applyNumberFormat="1" applyFont="1" applyFill="1" applyBorder="1" applyAlignment="1">
      <alignment horizontal="right" wrapText="1"/>
    </xf>
    <xf numFmtId="0" fontId="96" fillId="0" borderId="0" xfId="0" applyFont="1" applyFill="1" applyAlignment="1">
      <alignment horizontal="left" wrapText="1"/>
    </xf>
    <xf numFmtId="0" fontId="96" fillId="0" borderId="0" xfId="0" applyFont="1" applyFill="1" applyAlignment="1">
      <alignment wrapText="1"/>
    </xf>
    <xf numFmtId="0" fontId="5" fillId="0" borderId="0" xfId="52" applyFont="1" applyAlignment="1">
      <alignment wrapText="1"/>
    </xf>
    <xf numFmtId="179" fontId="6" fillId="0" borderId="0" xfId="58" applyNumberFormat="1" applyFont="1" applyFill="1" applyBorder="1" applyAlignment="1">
      <alignment horizontal="right"/>
    </xf>
    <xf numFmtId="179" fontId="94" fillId="0" borderId="0" xfId="0" applyNumberFormat="1" applyFont="1" applyAlignment="1">
      <alignment/>
    </xf>
    <xf numFmtId="180" fontId="13" fillId="0" borderId="0" xfId="58" applyNumberFormat="1" applyFont="1" applyFill="1" applyBorder="1" applyAlignment="1">
      <alignment/>
    </xf>
    <xf numFmtId="180" fontId="5" fillId="0" borderId="0" xfId="58" applyNumberFormat="1" applyFont="1" applyFill="1" applyBorder="1" applyAlignment="1">
      <alignment/>
    </xf>
    <xf numFmtId="180" fontId="94" fillId="0" borderId="0" xfId="0" applyNumberFormat="1" applyFont="1" applyAlignment="1">
      <alignment/>
    </xf>
    <xf numFmtId="181" fontId="6" fillId="0" borderId="0" xfId="58" applyNumberFormat="1" applyFont="1" applyFill="1" applyBorder="1" applyAlignment="1">
      <alignment horizontal="right"/>
    </xf>
    <xf numFmtId="179" fontId="5" fillId="0" borderId="0" xfId="58" applyNumberFormat="1" applyFont="1" applyFill="1" applyBorder="1" applyAlignment="1">
      <alignment horizontal="right"/>
    </xf>
    <xf numFmtId="179" fontId="5" fillId="0" borderId="0" xfId="47" applyNumberFormat="1" applyFont="1" applyFill="1" applyBorder="1" applyAlignment="1">
      <alignment horizontal="right"/>
    </xf>
    <xf numFmtId="182" fontId="13" fillId="0" borderId="0" xfId="58" applyNumberFormat="1" applyFont="1" applyFill="1" applyBorder="1" applyAlignment="1">
      <alignment/>
    </xf>
    <xf numFmtId="0" fontId="94" fillId="0" borderId="0" xfId="0" applyFont="1" applyAlignment="1">
      <alignment/>
    </xf>
    <xf numFmtId="171" fontId="13" fillId="0" borderId="0" xfId="58" applyNumberFormat="1" applyFont="1" applyFill="1" applyBorder="1" applyAlignment="1">
      <alignment/>
    </xf>
    <xf numFmtId="171" fontId="13" fillId="0" borderId="11" xfId="58" applyNumberFormat="1" applyFont="1" applyFill="1" applyBorder="1" applyAlignment="1">
      <alignment/>
    </xf>
    <xf numFmtId="171" fontId="5" fillId="0" borderId="11" xfId="58" applyNumberFormat="1" applyFont="1" applyFill="1" applyBorder="1" applyAlignment="1">
      <alignment/>
    </xf>
    <xf numFmtId="171" fontId="5" fillId="0" borderId="0" xfId="58" applyNumberFormat="1" applyFont="1" applyFill="1" applyBorder="1" applyAlignment="1">
      <alignment/>
    </xf>
    <xf numFmtId="171" fontId="5" fillId="0" borderId="13" xfId="58" applyNumberFormat="1" applyFont="1" applyFill="1" applyBorder="1" applyAlignment="1">
      <alignment/>
    </xf>
    <xf numFmtId="171" fontId="13" fillId="0" borderId="13" xfId="58" applyNumberFormat="1" applyFont="1" applyFill="1" applyBorder="1" applyAlignment="1">
      <alignment/>
    </xf>
    <xf numFmtId="171" fontId="5" fillId="0" borderId="0" xfId="76" applyNumberFormat="1" applyFont="1" applyFill="1" applyBorder="1" applyAlignment="1">
      <alignment/>
    </xf>
    <xf numFmtId="171" fontId="5" fillId="0" borderId="0" xfId="58" applyNumberFormat="1" applyFont="1" applyFill="1" applyBorder="1" applyAlignment="1">
      <alignment horizontal="right"/>
    </xf>
    <xf numFmtId="0" fontId="5" fillId="0" borderId="0" xfId="52" applyFont="1" applyBorder="1" applyAlignment="1">
      <alignment/>
    </xf>
    <xf numFmtId="0" fontId="95" fillId="0" borderId="0" xfId="47" applyFont="1" applyAlignment="1">
      <alignment/>
    </xf>
    <xf numFmtId="0" fontId="95" fillId="0" borderId="0" xfId="0" applyFont="1" applyFill="1" applyAlignment="1">
      <alignment vertical="top"/>
    </xf>
    <xf numFmtId="0" fontId="95" fillId="0" borderId="0" xfId="0" applyFont="1" applyFill="1" applyAlignment="1">
      <alignment horizontal="left" vertical="top"/>
    </xf>
    <xf numFmtId="49" fontId="95" fillId="0" borderId="0" xfId="0" applyNumberFormat="1" applyFont="1" applyAlignment="1">
      <alignment/>
    </xf>
    <xf numFmtId="0" fontId="95" fillId="0" borderId="0" xfId="0" applyFont="1" applyAlignment="1">
      <alignment horizontal="left"/>
    </xf>
    <xf numFmtId="0" fontId="95" fillId="0" borderId="0" xfId="0" applyFont="1" applyFill="1" applyAlignment="1">
      <alignment vertical="top" wrapText="1"/>
    </xf>
    <xf numFmtId="0" fontId="95" fillId="0" borderId="0" xfId="57" applyNumberFormat="1" applyFont="1" applyFill="1" applyAlignment="1">
      <alignment vertical="top"/>
    </xf>
    <xf numFmtId="0" fontId="5" fillId="0" borderId="0" xfId="57" applyFont="1" applyFill="1" applyAlignment="1">
      <alignment/>
    </xf>
    <xf numFmtId="170" fontId="6" fillId="0" borderId="0" xfId="58" applyNumberFormat="1" applyFont="1" applyFill="1" applyBorder="1" applyAlignment="1">
      <alignment horizontal="right"/>
    </xf>
    <xf numFmtId="171" fontId="6" fillId="0" borderId="0" xfId="58" applyNumberFormat="1" applyFont="1" applyFill="1" applyBorder="1" applyAlignment="1">
      <alignment horizontal="right"/>
    </xf>
    <xf numFmtId="170" fontId="13" fillId="0" borderId="13" xfId="58" applyNumberFormat="1" applyFont="1" applyFill="1" applyBorder="1" applyAlignment="1">
      <alignment/>
    </xf>
    <xf numFmtId="166" fontId="5" fillId="0" borderId="0" xfId="53" applyNumberFormat="1" applyFont="1" applyFill="1" applyBorder="1" applyAlignment="1">
      <alignment/>
    </xf>
    <xf numFmtId="170" fontId="94" fillId="0" borderId="0" xfId="0" applyNumberFormat="1" applyFont="1" applyAlignment="1">
      <alignment/>
    </xf>
    <xf numFmtId="0" fontId="5" fillId="0" borderId="0" xfId="15" applyFont="1" applyAlignment="1">
      <alignment horizontal="center"/>
      <protection/>
    </xf>
    <xf numFmtId="0" fontId="5" fillId="0" borderId="0" xfId="15" applyFont="1" applyAlignment="1">
      <alignment horizontal="right"/>
      <protection/>
    </xf>
    <xf numFmtId="0" fontId="6" fillId="0" borderId="0" xfId="15" applyFont="1" applyFill="1">
      <alignment/>
      <protection/>
    </xf>
    <xf numFmtId="0" fontId="5" fillId="0" borderId="0" xfId="15" applyFont="1" applyFill="1" applyAlignment="1">
      <alignment horizontal="right"/>
      <protection/>
    </xf>
    <xf numFmtId="49" fontId="15" fillId="0" borderId="12" xfId="51" applyNumberFormat="1" applyFont="1" applyFill="1" applyBorder="1" applyAlignment="1">
      <alignment horizontal="left"/>
    </xf>
    <xf numFmtId="0" fontId="15" fillId="0" borderId="12" xfId="15" applyNumberFormat="1" applyFont="1" applyFill="1" applyBorder="1" applyAlignment="1">
      <alignment horizontal="center" wrapText="1"/>
      <protection/>
    </xf>
    <xf numFmtId="49" fontId="15" fillId="0" borderId="11" xfId="51" applyNumberFormat="1" applyFont="1" applyFill="1" applyBorder="1" applyAlignment="1">
      <alignment horizontal="left"/>
    </xf>
    <xf numFmtId="14" fontId="15" fillId="0" borderId="11" xfId="15" applyNumberFormat="1" applyFont="1" applyFill="1" applyBorder="1" applyAlignment="1" quotePrefix="1">
      <alignment horizontal="center"/>
      <protection/>
    </xf>
    <xf numFmtId="0" fontId="15" fillId="0" borderId="11" xfId="15" applyNumberFormat="1" applyFont="1" applyFill="1" applyBorder="1" applyAlignment="1">
      <alignment horizontal="center" wrapText="1"/>
      <protection/>
    </xf>
    <xf numFmtId="0" fontId="4" fillId="0" borderId="0" xfId="15" applyFont="1">
      <alignment/>
      <protection/>
    </xf>
    <xf numFmtId="0" fontId="16" fillId="0" borderId="0" xfId="15" applyFont="1" applyFill="1">
      <alignment/>
      <protection/>
    </xf>
    <xf numFmtId="185" fontId="6" fillId="0" borderId="0" xfId="77" applyNumberFormat="1" applyFont="1" applyFill="1" applyAlignment="1">
      <alignment horizontal="right"/>
    </xf>
    <xf numFmtId="38" fontId="6" fillId="0" borderId="0" xfId="15" applyNumberFormat="1" applyFont="1" applyFill="1" applyAlignment="1">
      <alignment horizontal="right"/>
      <protection/>
    </xf>
    <xf numFmtId="0" fontId="15" fillId="0" borderId="0" xfId="15" applyFont="1" applyFill="1">
      <alignment/>
      <protection/>
    </xf>
    <xf numFmtId="0" fontId="15" fillId="0" borderId="0" xfId="15" applyFont="1">
      <alignment/>
      <protection/>
    </xf>
    <xf numFmtId="0" fontId="10" fillId="0" borderId="0" xfId="15" applyFont="1" applyAlignment="1">
      <alignment horizontal="left" indent="1"/>
      <protection/>
    </xf>
    <xf numFmtId="38" fontId="10" fillId="0" borderId="0" xfId="15" applyNumberFormat="1" applyFont="1" applyFill="1">
      <alignment/>
      <protection/>
    </xf>
    <xf numFmtId="168" fontId="10" fillId="0" borderId="0" xfId="77" applyNumberFormat="1" applyFont="1" applyFill="1" applyAlignment="1">
      <alignment horizontal="right"/>
    </xf>
    <xf numFmtId="38" fontId="5" fillId="0" borderId="0" xfId="15" applyNumberFormat="1" applyFont="1">
      <alignment/>
      <protection/>
    </xf>
    <xf numFmtId="38" fontId="15" fillId="0" borderId="12" xfId="15" applyNumberFormat="1" applyFont="1" applyFill="1" applyBorder="1">
      <alignment/>
      <protection/>
    </xf>
    <xf numFmtId="168" fontId="15" fillId="0" borderId="12" xfId="77" applyNumberFormat="1" applyFont="1" applyFill="1" applyBorder="1" applyAlignment="1">
      <alignment horizontal="right"/>
    </xf>
    <xf numFmtId="38" fontId="15" fillId="0" borderId="0" xfId="15" applyNumberFormat="1" applyFont="1" applyFill="1" applyBorder="1">
      <alignment/>
      <protection/>
    </xf>
    <xf numFmtId="168" fontId="15" fillId="0" borderId="0" xfId="77" applyNumberFormat="1" applyFont="1" applyFill="1" applyBorder="1" applyAlignment="1">
      <alignment horizontal="right"/>
    </xf>
    <xf numFmtId="0" fontId="15" fillId="0" borderId="0" xfId="15" applyFont="1" applyAlignment="1">
      <alignment horizontal="left"/>
      <protection/>
    </xf>
    <xf numFmtId="38" fontId="15" fillId="0" borderId="0" xfId="15" applyNumberFormat="1" applyFont="1" applyFill="1">
      <alignment/>
      <protection/>
    </xf>
    <xf numFmtId="0" fontId="10" fillId="0" borderId="0" xfId="15" applyFont="1" applyAlignment="1">
      <alignment horizontal="left"/>
      <protection/>
    </xf>
    <xf numFmtId="38" fontId="15" fillId="0" borderId="3" xfId="15" applyNumberFormat="1" applyFont="1" applyFill="1" applyBorder="1">
      <alignment/>
      <protection/>
    </xf>
    <xf numFmtId="168" fontId="15" fillId="0" borderId="3" xfId="77" applyNumberFormat="1" applyFont="1" applyFill="1" applyBorder="1" applyAlignment="1">
      <alignment horizontal="right"/>
    </xf>
    <xf numFmtId="0" fontId="10" fillId="0" borderId="0" xfId="15" applyFont="1" applyFill="1" applyAlignment="1">
      <alignment horizontal="left" indent="3"/>
      <protection/>
    </xf>
    <xf numFmtId="38" fontId="10" fillId="0" borderId="0" xfId="15" applyNumberFormat="1" applyFont="1" applyFill="1" applyBorder="1" applyAlignment="1">
      <alignment horizontal="right"/>
      <protection/>
    </xf>
    <xf numFmtId="38" fontId="10" fillId="0" borderId="11" xfId="15" applyNumberFormat="1" applyFont="1" applyFill="1" applyBorder="1" applyAlignment="1">
      <alignment horizontal="right"/>
      <protection/>
    </xf>
    <xf numFmtId="38" fontId="10" fillId="0" borderId="11" xfId="15" applyNumberFormat="1" applyFont="1" applyFill="1" applyBorder="1">
      <alignment/>
      <protection/>
    </xf>
    <xf numFmtId="168" fontId="10" fillId="0" borderId="11" xfId="77" applyNumberFormat="1" applyFont="1" applyFill="1" applyBorder="1" applyAlignment="1">
      <alignment horizontal="right"/>
    </xf>
    <xf numFmtId="0" fontId="10" fillId="0" borderId="0" xfId="15" applyFont="1" applyFill="1" applyAlignment="1">
      <alignment horizontal="left" indent="2"/>
      <protection/>
    </xf>
    <xf numFmtId="38" fontId="10" fillId="0" borderId="0" xfId="15" applyNumberFormat="1" applyFont="1" applyFill="1" applyBorder="1">
      <alignment/>
      <protection/>
    </xf>
    <xf numFmtId="168" fontId="10" fillId="0" borderId="0" xfId="77" applyNumberFormat="1" applyFont="1" applyFill="1" applyBorder="1" applyAlignment="1">
      <alignment horizontal="right"/>
    </xf>
    <xf numFmtId="38" fontId="10" fillId="0" borderId="12" xfId="15" applyNumberFormat="1" applyFont="1" applyFill="1" applyBorder="1">
      <alignment/>
      <protection/>
    </xf>
    <xf numFmtId="168" fontId="10" fillId="0" borderId="12" xfId="77" applyNumberFormat="1" applyFont="1" applyFill="1" applyBorder="1" applyAlignment="1">
      <alignment horizontal="right"/>
    </xf>
    <xf numFmtId="0" fontId="10" fillId="0" borderId="0" xfId="15" applyFont="1" applyFill="1">
      <alignment/>
      <protection/>
    </xf>
    <xf numFmtId="168" fontId="15" fillId="0" borderId="0" xfId="77" applyNumberFormat="1" applyFont="1" applyFill="1" applyAlignment="1">
      <alignment horizontal="right"/>
    </xf>
    <xf numFmtId="38" fontId="15" fillId="0" borderId="13" xfId="15" applyNumberFormat="1" applyFont="1" applyFill="1" applyBorder="1">
      <alignment/>
      <protection/>
    </xf>
    <xf numFmtId="168" fontId="15" fillId="0" borderId="13" xfId="77" applyNumberFormat="1" applyFont="1" applyFill="1" applyBorder="1" applyAlignment="1">
      <alignment horizontal="right"/>
    </xf>
    <xf numFmtId="37" fontId="10" fillId="0" borderId="0" xfId="15" applyNumberFormat="1" applyFont="1" applyFill="1">
      <alignment/>
      <protection/>
    </xf>
    <xf numFmtId="0" fontId="10" fillId="0" borderId="0" xfId="15" applyFont="1" applyFill="1" applyBorder="1">
      <alignment/>
      <protection/>
    </xf>
    <xf numFmtId="37" fontId="10" fillId="0" borderId="11" xfId="15" applyNumberFormat="1" applyFont="1" applyFill="1" applyBorder="1">
      <alignment/>
      <protection/>
    </xf>
    <xf numFmtId="0" fontId="10" fillId="0" borderId="0" xfId="15" applyFont="1" applyFill="1" applyAlignment="1">
      <alignment wrapText="1"/>
      <protection/>
    </xf>
    <xf numFmtId="37" fontId="15" fillId="0" borderId="0" xfId="15" applyNumberFormat="1" applyFont="1" applyFill="1">
      <alignment/>
      <protection/>
    </xf>
    <xf numFmtId="37" fontId="15" fillId="0" borderId="13" xfId="15" applyNumberFormat="1" applyFont="1" applyFill="1" applyBorder="1">
      <alignment/>
      <protection/>
    </xf>
    <xf numFmtId="0" fontId="5" fillId="0" borderId="0" xfId="15" applyFont="1" applyFill="1" applyAlignment="1">
      <alignment horizontal="center"/>
      <protection/>
    </xf>
    <xf numFmtId="0" fontId="10" fillId="0" borderId="11" xfId="15" applyFont="1" applyFill="1" applyBorder="1">
      <alignment/>
      <protection/>
    </xf>
    <xf numFmtId="0" fontId="10" fillId="0" borderId="0" xfId="15" applyFont="1" applyAlignment="1">
      <alignment horizontal="right"/>
      <protection/>
    </xf>
    <xf numFmtId="0" fontId="10" fillId="0" borderId="0" xfId="15" applyFont="1" applyFill="1" applyAlignment="1">
      <alignment horizontal="right"/>
      <protection/>
    </xf>
    <xf numFmtId="169" fontId="15" fillId="0" borderId="0" xfId="77" applyNumberFormat="1" applyFont="1" applyFill="1" applyBorder="1" applyAlignment="1">
      <alignment horizontal="right"/>
    </xf>
    <xf numFmtId="0" fontId="16" fillId="0" borderId="0" xfId="15" applyFont="1">
      <alignment/>
      <protection/>
    </xf>
    <xf numFmtId="40" fontId="10" fillId="0" borderId="0" xfId="15" applyNumberFormat="1" applyFont="1" applyFill="1" applyBorder="1">
      <alignment/>
      <protection/>
    </xf>
    <xf numFmtId="169" fontId="10" fillId="0" borderId="0" xfId="77" applyNumberFormat="1" applyFont="1" applyFill="1" applyAlignment="1">
      <alignment horizontal="right"/>
    </xf>
    <xf numFmtId="169" fontId="10" fillId="0" borderId="0" xfId="77" applyNumberFormat="1" applyFont="1" applyFill="1" applyBorder="1" applyAlignment="1">
      <alignment horizontal="right"/>
    </xf>
    <xf numFmtId="0" fontId="10" fillId="0" borderId="0" xfId="15" applyFont="1" applyBorder="1">
      <alignment/>
      <protection/>
    </xf>
    <xf numFmtId="40" fontId="10" fillId="0" borderId="0" xfId="15" applyNumberFormat="1" applyFont="1" applyFill="1" applyBorder="1" applyAlignment="1">
      <alignment horizontal="right"/>
      <protection/>
    </xf>
    <xf numFmtId="186" fontId="10" fillId="0" borderId="0" xfId="77" applyNumberFormat="1" applyFont="1" applyFill="1" applyAlignment="1">
      <alignment horizontal="right"/>
    </xf>
    <xf numFmtId="49" fontId="5" fillId="0" borderId="0" xfId="51" applyNumberFormat="1" applyFont="1" applyFill="1" applyBorder="1">
      <alignment horizontal="right"/>
    </xf>
    <xf numFmtId="0" fontId="6" fillId="0" borderId="0" xfId="51" applyFont="1" applyFill="1" applyBorder="1" applyAlignment="1">
      <alignment horizontal="right"/>
    </xf>
    <xf numFmtId="170" fontId="5" fillId="0" borderId="11" xfId="51" applyNumberFormat="1" applyFont="1" applyFill="1" applyBorder="1" applyAlignment="1">
      <alignment horizontal="right" wrapText="1"/>
    </xf>
    <xf numFmtId="0" fontId="6" fillId="0" borderId="11" xfId="51" applyFont="1" applyFill="1" applyBorder="1" applyAlignment="1">
      <alignment horizontal="right"/>
    </xf>
    <xf numFmtId="38" fontId="97" fillId="0" borderId="0" xfId="0" applyNumberFormat="1" applyFont="1" applyFill="1" applyAlignment="1">
      <alignment/>
    </xf>
    <xf numFmtId="49" fontId="5" fillId="0" borderId="11" xfId="51" applyNumberFormat="1" applyFont="1" applyFill="1" applyBorder="1" quotePrefix="1">
      <alignment horizontal="right"/>
    </xf>
    <xf numFmtId="179" fontId="5" fillId="0" borderId="0" xfId="51" applyNumberFormat="1" applyFont="1" applyFill="1" applyBorder="1" applyAlignment="1">
      <alignment horizontal="right"/>
    </xf>
    <xf numFmtId="184" fontId="5" fillId="0" borderId="0" xfId="58" applyNumberFormat="1" applyFont="1" applyFill="1" applyBorder="1" applyAlignment="1">
      <alignment/>
    </xf>
    <xf numFmtId="184" fontId="5" fillId="0" borderId="13" xfId="58" applyNumberFormat="1" applyFont="1" applyFill="1" applyBorder="1" applyAlignment="1">
      <alignment/>
    </xf>
    <xf numFmtId="171" fontId="94" fillId="0" borderId="0" xfId="0" applyNumberFormat="1" applyFont="1" applyAlignment="1">
      <alignment/>
    </xf>
    <xf numFmtId="38" fontId="95" fillId="0" borderId="0" xfId="0" applyNumberFormat="1" applyFont="1" applyAlignment="1">
      <alignment/>
    </xf>
    <xf numFmtId="179" fontId="94" fillId="0" borderId="0" xfId="0" applyNumberFormat="1" applyFont="1" applyAlignment="1">
      <alignment/>
    </xf>
    <xf numFmtId="169" fontId="94" fillId="0" borderId="0" xfId="0" applyNumberFormat="1" applyFont="1" applyAlignment="1">
      <alignment/>
    </xf>
    <xf numFmtId="170" fontId="95" fillId="0" borderId="0" xfId="0" applyNumberFormat="1" applyFont="1" applyAlignment="1">
      <alignment/>
    </xf>
    <xf numFmtId="184" fontId="95" fillId="0" borderId="0" xfId="0" applyNumberFormat="1" applyFont="1" applyAlignment="1">
      <alignment/>
    </xf>
    <xf numFmtId="187" fontId="95" fillId="0" borderId="0" xfId="0" applyNumberFormat="1" applyFont="1" applyAlignment="1">
      <alignment/>
    </xf>
    <xf numFmtId="188" fontId="95" fillId="0" borderId="0" xfId="0" applyNumberFormat="1" applyFont="1" applyAlignment="1">
      <alignment/>
    </xf>
    <xf numFmtId="175" fontId="95" fillId="0" borderId="0" xfId="0" applyNumberFormat="1" applyFont="1" applyAlignment="1">
      <alignment/>
    </xf>
    <xf numFmtId="182" fontId="95" fillId="0" borderId="0" xfId="0" applyNumberFormat="1" applyFont="1" applyAlignment="1">
      <alignment/>
    </xf>
    <xf numFmtId="177" fontId="95" fillId="0" borderId="0" xfId="0" applyNumberFormat="1" applyFont="1" applyAlignment="1">
      <alignment/>
    </xf>
    <xf numFmtId="169" fontId="95" fillId="0" borderId="0" xfId="0" applyNumberFormat="1" applyFont="1" applyAlignment="1">
      <alignment/>
    </xf>
    <xf numFmtId="170" fontId="96" fillId="0" borderId="0" xfId="0" applyNumberFormat="1" applyFont="1" applyAlignment="1">
      <alignment/>
    </xf>
    <xf numFmtId="38" fontId="13" fillId="0" borderId="3" xfId="58" applyNumberFormat="1" applyFont="1" applyFill="1" applyBorder="1" applyAlignment="1">
      <alignment/>
    </xf>
    <xf numFmtId="184" fontId="5" fillId="0" borderId="3" xfId="58" applyNumberFormat="1" applyFont="1" applyFill="1" applyBorder="1" applyAlignment="1">
      <alignment/>
    </xf>
    <xf numFmtId="49" fontId="4" fillId="0" borderId="0" xfId="78" applyFont="1" applyFill="1" applyBorder="1" applyAlignment="1">
      <alignment horizontal="left"/>
    </xf>
    <xf numFmtId="49" fontId="6" fillId="33" borderId="0" xfId="50" applyNumberFormat="1" applyFont="1" applyFill="1" applyBorder="1">
      <alignment horizontal="right"/>
    </xf>
    <xf numFmtId="170" fontId="6" fillId="33" borderId="11" xfId="50" applyNumberFormat="1" applyFont="1" applyFill="1" applyBorder="1" applyAlignment="1">
      <alignment horizontal="right" wrapText="1"/>
    </xf>
    <xf numFmtId="170" fontId="5" fillId="33" borderId="0" xfId="58" applyNumberFormat="1" applyFont="1" applyFill="1" applyBorder="1" applyAlignment="1">
      <alignment horizontal="right"/>
    </xf>
    <xf numFmtId="171" fontId="12" fillId="33" borderId="0" xfId="58" applyNumberFormat="1" applyFont="1" applyFill="1" applyBorder="1" applyAlignment="1">
      <alignment/>
    </xf>
    <xf numFmtId="171" fontId="12" fillId="33" borderId="11" xfId="58" applyNumberFormat="1" applyFont="1" applyFill="1" applyBorder="1" applyAlignment="1">
      <alignment/>
    </xf>
    <xf numFmtId="171" fontId="6" fillId="33" borderId="11" xfId="58" applyNumberFormat="1" applyFont="1" applyFill="1" applyBorder="1" applyAlignment="1">
      <alignment/>
    </xf>
    <xf numFmtId="171" fontId="12" fillId="33" borderId="13" xfId="58" applyNumberFormat="1" applyFont="1" applyFill="1" applyBorder="1" applyAlignment="1">
      <alignment/>
    </xf>
    <xf numFmtId="170" fontId="6" fillId="33" borderId="0" xfId="58" applyNumberFormat="1" applyFont="1" applyFill="1" applyBorder="1" applyAlignment="1">
      <alignment/>
    </xf>
    <xf numFmtId="169" fontId="6" fillId="33" borderId="0" xfId="58" applyNumberFormat="1" applyFont="1" applyFill="1" applyBorder="1" applyAlignment="1">
      <alignment horizontal="right"/>
    </xf>
    <xf numFmtId="173" fontId="6" fillId="33" borderId="0" xfId="58" applyNumberFormat="1" applyFont="1" applyFill="1" applyBorder="1" applyAlignment="1">
      <alignment/>
    </xf>
    <xf numFmtId="170" fontId="6" fillId="33" borderId="12" xfId="58" applyNumberFormat="1" applyFont="1" applyFill="1" applyBorder="1" applyAlignment="1">
      <alignment/>
    </xf>
    <xf numFmtId="170" fontId="6" fillId="33" borderId="13" xfId="58" applyNumberFormat="1" applyFont="1" applyFill="1" applyBorder="1" applyAlignment="1">
      <alignment/>
    </xf>
    <xf numFmtId="170" fontId="5" fillId="33" borderId="0" xfId="58" applyNumberFormat="1" applyFont="1" applyFill="1" applyBorder="1" applyAlignment="1">
      <alignment/>
    </xf>
    <xf numFmtId="171" fontId="6" fillId="33" borderId="0" xfId="58" applyNumberFormat="1" applyFont="1" applyFill="1" applyBorder="1" applyAlignment="1">
      <alignment horizontal="right"/>
    </xf>
    <xf numFmtId="171" fontId="6" fillId="33" borderId="12" xfId="58" applyNumberFormat="1" applyFont="1" applyFill="1" applyBorder="1" applyAlignment="1">
      <alignment horizontal="right"/>
    </xf>
    <xf numFmtId="171" fontId="6" fillId="33" borderId="0" xfId="58" applyNumberFormat="1" applyFont="1" applyFill="1" applyBorder="1" applyAlignment="1">
      <alignment/>
    </xf>
    <xf numFmtId="171" fontId="6" fillId="33" borderId="13" xfId="58" applyNumberFormat="1" applyFont="1" applyFill="1" applyBorder="1" applyAlignment="1">
      <alignment/>
    </xf>
    <xf numFmtId="170" fontId="6" fillId="33" borderId="0" xfId="48" applyNumberFormat="1" applyFont="1" applyFill="1" applyBorder="1" applyAlignment="1">
      <alignment horizontal="right"/>
    </xf>
    <xf numFmtId="170" fontId="6" fillId="33" borderId="0" xfId="58" applyNumberFormat="1" applyFont="1" applyFill="1" applyBorder="1" applyAlignment="1">
      <alignment horizontal="right"/>
    </xf>
    <xf numFmtId="170" fontId="6" fillId="33" borderId="11" xfId="58" applyNumberFormat="1" applyFont="1" applyFill="1" applyBorder="1" applyAlignment="1">
      <alignment horizontal="right"/>
    </xf>
    <xf numFmtId="170" fontId="6" fillId="33" borderId="3" xfId="58" applyNumberFormat="1" applyFont="1" applyFill="1" applyBorder="1" applyAlignment="1">
      <alignment horizontal="right"/>
    </xf>
    <xf numFmtId="170" fontId="6" fillId="33" borderId="13" xfId="58" applyNumberFormat="1" applyFont="1" applyFill="1" applyBorder="1" applyAlignment="1">
      <alignment horizontal="right"/>
    </xf>
    <xf numFmtId="0" fontId="94" fillId="33" borderId="0" xfId="0" applyFont="1" applyFill="1" applyAlignment="1">
      <alignment/>
    </xf>
    <xf numFmtId="170" fontId="12" fillId="33" borderId="0" xfId="58" applyNumberFormat="1" applyFont="1" applyFill="1" applyBorder="1" applyAlignment="1">
      <alignment/>
    </xf>
    <xf numFmtId="170" fontId="6" fillId="33" borderId="11" xfId="58" applyNumberFormat="1" applyFont="1" applyFill="1" applyBorder="1" applyAlignment="1">
      <alignment/>
    </xf>
    <xf numFmtId="170" fontId="6" fillId="33" borderId="3" xfId="58" applyNumberFormat="1" applyFont="1" applyFill="1" applyBorder="1" applyAlignment="1">
      <alignment/>
    </xf>
    <xf numFmtId="171" fontId="6" fillId="33" borderId="12" xfId="58" applyNumberFormat="1" applyFont="1" applyFill="1" applyBorder="1" applyAlignment="1">
      <alignment/>
    </xf>
    <xf numFmtId="171" fontId="6" fillId="33" borderId="3" xfId="58" applyNumberFormat="1" applyFont="1" applyFill="1" applyBorder="1" applyAlignment="1">
      <alignment/>
    </xf>
    <xf numFmtId="38" fontId="5" fillId="33" borderId="0" xfId="58" applyFont="1" applyFill="1" applyBorder="1" applyAlignment="1">
      <alignment horizontal="right"/>
    </xf>
    <xf numFmtId="171" fontId="6" fillId="33" borderId="13" xfId="58" applyNumberFormat="1" applyFont="1" applyFill="1" applyBorder="1" applyAlignment="1">
      <alignment horizontal="right"/>
    </xf>
    <xf numFmtId="38" fontId="12" fillId="33" borderId="0" xfId="58" applyNumberFormat="1" applyFont="1" applyFill="1" applyBorder="1" applyAlignment="1">
      <alignment/>
    </xf>
    <xf numFmtId="40" fontId="12" fillId="33" borderId="0" xfId="58" applyNumberFormat="1" applyFont="1" applyFill="1" applyBorder="1" applyAlignment="1">
      <alignment/>
    </xf>
    <xf numFmtId="49" fontId="6" fillId="33" borderId="0" xfId="51" applyNumberFormat="1" applyFont="1" applyFill="1" applyBorder="1">
      <alignment horizontal="right"/>
    </xf>
    <xf numFmtId="170" fontId="6" fillId="33" borderId="11" xfId="51" applyNumberFormat="1" applyFont="1" applyFill="1" applyBorder="1" applyAlignment="1">
      <alignment horizontal="right" wrapText="1"/>
    </xf>
    <xf numFmtId="49" fontId="6" fillId="33" borderId="11" xfId="51" applyNumberFormat="1" applyFont="1" applyFill="1" applyBorder="1" quotePrefix="1">
      <alignment horizontal="right"/>
    </xf>
    <xf numFmtId="38" fontId="13" fillId="33" borderId="0" xfId="58" applyNumberFormat="1" applyFont="1" applyFill="1" applyBorder="1" applyAlignment="1">
      <alignment/>
    </xf>
    <xf numFmtId="38" fontId="12" fillId="33" borderId="3" xfId="58" applyNumberFormat="1" applyFont="1" applyFill="1" applyBorder="1" applyAlignment="1">
      <alignment/>
    </xf>
    <xf numFmtId="38" fontId="12" fillId="33" borderId="13" xfId="58" applyNumberFormat="1" applyFont="1" applyFill="1" applyBorder="1" applyAlignment="1">
      <alignment/>
    </xf>
    <xf numFmtId="177" fontId="6" fillId="33" borderId="0" xfId="58" applyNumberFormat="1" applyFont="1" applyFill="1" applyBorder="1" applyAlignment="1">
      <alignment horizontal="right"/>
    </xf>
    <xf numFmtId="38" fontId="10" fillId="33" borderId="0" xfId="15" applyNumberFormat="1" applyFont="1" applyFill="1">
      <alignment/>
      <protection/>
    </xf>
    <xf numFmtId="38" fontId="15" fillId="33" borderId="12" xfId="15" applyNumberFormat="1" applyFont="1" applyFill="1" applyBorder="1">
      <alignment/>
      <protection/>
    </xf>
    <xf numFmtId="38" fontId="15" fillId="33" borderId="0" xfId="15" applyNumberFormat="1" applyFont="1" applyFill="1" applyBorder="1">
      <alignment/>
      <protection/>
    </xf>
    <xf numFmtId="38" fontId="10" fillId="33" borderId="0" xfId="15" applyNumberFormat="1" applyFont="1" applyFill="1" applyBorder="1">
      <alignment/>
      <protection/>
    </xf>
    <xf numFmtId="38" fontId="15" fillId="33" borderId="3" xfId="15" applyNumberFormat="1" applyFont="1" applyFill="1" applyBorder="1">
      <alignment/>
      <protection/>
    </xf>
    <xf numFmtId="38" fontId="10" fillId="33" borderId="11" xfId="15" applyNumberFormat="1" applyFont="1" applyFill="1" applyBorder="1">
      <alignment/>
      <protection/>
    </xf>
    <xf numFmtId="38" fontId="10" fillId="33" borderId="12" xfId="15" applyNumberFormat="1" applyFont="1" applyFill="1" applyBorder="1">
      <alignment/>
      <protection/>
    </xf>
    <xf numFmtId="38" fontId="15" fillId="33" borderId="0" xfId="15" applyNumberFormat="1" applyFont="1" applyFill="1">
      <alignment/>
      <protection/>
    </xf>
    <xf numFmtId="38" fontId="15" fillId="33" borderId="13" xfId="15" applyNumberFormat="1" applyFont="1" applyFill="1" applyBorder="1">
      <alignment/>
      <protection/>
    </xf>
    <xf numFmtId="37" fontId="10" fillId="33" borderId="0" xfId="15" applyNumberFormat="1" applyFont="1" applyFill="1">
      <alignment/>
      <protection/>
    </xf>
    <xf numFmtId="37" fontId="10" fillId="33" borderId="11" xfId="15" applyNumberFormat="1" applyFont="1" applyFill="1" applyBorder="1">
      <alignment/>
      <protection/>
    </xf>
    <xf numFmtId="37" fontId="15" fillId="33" borderId="0" xfId="15" applyNumberFormat="1" applyFont="1" applyFill="1">
      <alignment/>
      <protection/>
    </xf>
    <xf numFmtId="37" fontId="15" fillId="33" borderId="13" xfId="15" applyNumberFormat="1" applyFont="1" applyFill="1" applyBorder="1">
      <alignment/>
      <protection/>
    </xf>
    <xf numFmtId="40" fontId="10" fillId="33" borderId="0" xfId="15" applyNumberFormat="1" applyFont="1" applyFill="1" applyBorder="1">
      <alignment/>
      <protection/>
    </xf>
    <xf numFmtId="0" fontId="10" fillId="33" borderId="0" xfId="15" applyFont="1" applyFill="1">
      <alignment/>
      <protection/>
    </xf>
    <xf numFmtId="0" fontId="5" fillId="33" borderId="0" xfId="48" applyFont="1" applyFill="1" applyBorder="1" applyAlignment="1">
      <alignment horizontal="right"/>
    </xf>
    <xf numFmtId="0" fontId="19" fillId="0" borderId="0" xfId="0" applyFont="1" applyAlignment="1">
      <alignment/>
    </xf>
    <xf numFmtId="0" fontId="19" fillId="0" borderId="0" xfId="0" applyFont="1" applyFill="1" applyAlignment="1">
      <alignment/>
    </xf>
    <xf numFmtId="170" fontId="5" fillId="0" borderId="0" xfId="58" applyNumberFormat="1" applyFont="1" applyFill="1" applyBorder="1" applyAlignment="1">
      <alignment/>
    </xf>
    <xf numFmtId="167" fontId="19" fillId="0" borderId="0" xfId="76" applyNumberFormat="1" applyFont="1" applyAlignment="1">
      <alignment/>
    </xf>
    <xf numFmtId="0" fontId="19" fillId="0" borderId="0" xfId="0" applyFont="1" applyFill="1" applyAlignment="1">
      <alignment/>
    </xf>
    <xf numFmtId="0" fontId="19" fillId="0" borderId="0" xfId="0" applyFont="1" applyAlignment="1">
      <alignment vertical="center"/>
    </xf>
    <xf numFmtId="0" fontId="19" fillId="0" borderId="0" xfId="0" applyFont="1" applyFill="1" applyAlignment="1">
      <alignment vertical="center"/>
    </xf>
    <xf numFmtId="0" fontId="4" fillId="0" borderId="0" xfId="0" applyFont="1" applyAlignment="1">
      <alignment/>
    </xf>
    <xf numFmtId="0" fontId="20" fillId="0" borderId="0" xfId="0" applyFont="1" applyAlignment="1">
      <alignment/>
    </xf>
    <xf numFmtId="0" fontId="95" fillId="34" borderId="0" xfId="0" applyFont="1" applyFill="1" applyAlignment="1">
      <alignment/>
    </xf>
    <xf numFmtId="0" fontId="0" fillId="34" borderId="0" xfId="0" applyFill="1" applyAlignment="1">
      <alignment/>
    </xf>
    <xf numFmtId="0" fontId="5" fillId="34" borderId="0" xfId="15" applyFont="1" applyFill="1">
      <alignment/>
      <protection/>
    </xf>
    <xf numFmtId="0" fontId="6" fillId="34" borderId="0" xfId="57" applyNumberFormat="1" applyFont="1" applyFill="1" applyBorder="1" applyAlignment="1">
      <alignment/>
    </xf>
    <xf numFmtId="170" fontId="5" fillId="34" borderId="0" xfId="58" applyNumberFormat="1" applyFont="1" applyFill="1" applyBorder="1" applyAlignment="1">
      <alignment/>
    </xf>
    <xf numFmtId="170" fontId="6" fillId="34" borderId="12" xfId="58" applyNumberFormat="1" applyFont="1" applyFill="1" applyBorder="1" applyAlignment="1">
      <alignment/>
    </xf>
    <xf numFmtId="0" fontId="5" fillId="34" borderId="0" xfId="57" applyFont="1" applyFill="1" applyAlignment="1">
      <alignment/>
    </xf>
    <xf numFmtId="169" fontId="5" fillId="34" borderId="0" xfId="58" applyNumberFormat="1" applyFont="1" applyFill="1" applyBorder="1" applyAlignment="1">
      <alignment horizontal="right"/>
    </xf>
    <xf numFmtId="0" fontId="96" fillId="34" borderId="0" xfId="0" applyFont="1" applyFill="1" applyAlignment="1">
      <alignment/>
    </xf>
    <xf numFmtId="0" fontId="5" fillId="34" borderId="12" xfId="49" applyFont="1" applyFill="1" applyBorder="1" applyAlignment="1">
      <alignment/>
    </xf>
    <xf numFmtId="0" fontId="5" fillId="34" borderId="0" xfId="49" applyFont="1" applyFill="1" applyBorder="1" applyAlignment="1">
      <alignment/>
    </xf>
    <xf numFmtId="0" fontId="5" fillId="34" borderId="0" xfId="57" applyNumberFormat="1" applyFont="1" applyFill="1" applyBorder="1" applyAlignment="1">
      <alignment horizontal="left"/>
    </xf>
    <xf numFmtId="0" fontId="6" fillId="34" borderId="0" xfId="49" applyFont="1" applyFill="1" applyAlignment="1">
      <alignment/>
    </xf>
    <xf numFmtId="170" fontId="5" fillId="34" borderId="0" xfId="48" applyNumberFormat="1" applyFont="1" applyFill="1" applyAlignment="1">
      <alignment/>
    </xf>
    <xf numFmtId="0" fontId="5" fillId="34" borderId="12" xfId="57" applyFont="1" applyFill="1" applyBorder="1" applyAlignment="1">
      <alignment/>
    </xf>
    <xf numFmtId="170" fontId="5" fillId="34" borderId="12" xfId="58" applyNumberFormat="1" applyFont="1" applyFill="1" applyBorder="1" applyAlignment="1">
      <alignment/>
    </xf>
    <xf numFmtId="49" fontId="5" fillId="34" borderId="0" xfId="15" applyNumberFormat="1" applyFont="1" applyFill="1" applyAlignment="1">
      <alignment/>
      <protection/>
    </xf>
    <xf numFmtId="0" fontId="5" fillId="34" borderId="0" xfId="15" applyNumberFormat="1" applyFont="1" applyFill="1" applyBorder="1">
      <alignment/>
      <protection/>
    </xf>
    <xf numFmtId="0" fontId="5" fillId="34" borderId="0" xfId="15" applyFont="1" applyFill="1" applyAlignment="1">
      <alignment/>
      <protection/>
    </xf>
    <xf numFmtId="0" fontId="6" fillId="34" borderId="0" xfId="15" applyNumberFormat="1" applyFont="1" applyFill="1" applyAlignment="1">
      <alignment horizontal="left"/>
      <protection/>
    </xf>
    <xf numFmtId="0" fontId="4" fillId="34" borderId="0" xfId="15" applyNumberFormat="1" applyFont="1" applyFill="1" applyAlignment="1">
      <alignment horizontal="left"/>
      <protection/>
    </xf>
    <xf numFmtId="0" fontId="4" fillId="34" borderId="0" xfId="15" applyFont="1" applyFill="1" applyAlignment="1">
      <alignment/>
      <protection/>
    </xf>
    <xf numFmtId="49" fontId="5" fillId="34" borderId="0" xfId="15" applyNumberFormat="1" applyFont="1" applyFill="1" applyAlignment="1">
      <alignment horizontal="left"/>
      <protection/>
    </xf>
    <xf numFmtId="170" fontId="5" fillId="34" borderId="0" xfId="15" applyNumberFormat="1" applyFont="1" applyFill="1" applyBorder="1">
      <alignment/>
      <protection/>
    </xf>
    <xf numFmtId="38" fontId="5" fillId="34" borderId="0" xfId="58" applyFont="1" applyFill="1" applyBorder="1" applyAlignment="1">
      <alignment/>
    </xf>
    <xf numFmtId="170" fontId="5" fillId="34" borderId="0" xfId="15" applyNumberFormat="1" applyFont="1" applyFill="1" applyAlignment="1">
      <alignment horizontal="right"/>
      <protection/>
    </xf>
    <xf numFmtId="169" fontId="6" fillId="34" borderId="0" xfId="15" applyNumberFormat="1" applyFont="1" applyFill="1" applyAlignment="1">
      <alignment horizontal="right"/>
      <protection/>
    </xf>
    <xf numFmtId="170" fontId="6" fillId="34" borderId="0" xfId="15" applyNumberFormat="1" applyFont="1" applyFill="1" applyAlignment="1">
      <alignment horizontal="right"/>
      <protection/>
    </xf>
    <xf numFmtId="9" fontId="6" fillId="34" borderId="0" xfId="76" applyFont="1" applyFill="1" applyAlignment="1">
      <alignment horizontal="right"/>
    </xf>
    <xf numFmtId="0" fontId="5" fillId="34" borderId="0" xfId="15" applyFont="1" applyFill="1" applyBorder="1">
      <alignment/>
      <protection/>
    </xf>
    <xf numFmtId="0" fontId="4" fillId="34" borderId="0" xfId="15" applyFont="1" applyFill="1">
      <alignment/>
      <protection/>
    </xf>
    <xf numFmtId="0" fontId="4" fillId="34" borderId="0" xfId="15" applyFont="1" applyFill="1" applyBorder="1">
      <alignment/>
      <protection/>
    </xf>
    <xf numFmtId="0" fontId="5" fillId="34" borderId="11" xfId="47" applyFont="1" applyFill="1" applyBorder="1" applyAlignment="1">
      <alignment/>
    </xf>
    <xf numFmtId="0" fontId="5" fillId="34" borderId="0" xfId="47" applyFont="1" applyFill="1" applyAlignment="1">
      <alignment/>
    </xf>
    <xf numFmtId="0" fontId="5" fillId="34" borderId="0" xfId="52" applyFont="1" applyFill="1" applyBorder="1" applyAlignment="1">
      <alignment horizontal="right"/>
    </xf>
    <xf numFmtId="0" fontId="5" fillId="34" borderId="0" xfId="57" applyFont="1" applyFill="1" applyAlignment="1">
      <alignment/>
    </xf>
    <xf numFmtId="177" fontId="5" fillId="34" borderId="0" xfId="58" applyNumberFormat="1" applyFont="1" applyFill="1" applyBorder="1" applyAlignment="1">
      <alignment horizontal="right"/>
    </xf>
    <xf numFmtId="0" fontId="0" fillId="0" borderId="0" xfId="0" applyFont="1" applyAlignment="1">
      <alignment/>
    </xf>
    <xf numFmtId="0" fontId="0" fillId="0" borderId="0" xfId="0" applyAlignment="1">
      <alignment/>
    </xf>
    <xf numFmtId="0" fontId="24" fillId="33" borderId="14" xfId="0" applyFont="1" applyFill="1" applyBorder="1" applyAlignment="1">
      <alignment/>
    </xf>
    <xf numFmtId="0" fontId="25" fillId="0" borderId="14" xfId="0" applyFont="1" applyFill="1" applyBorder="1" applyAlignment="1">
      <alignment/>
    </xf>
    <xf numFmtId="0" fontId="25" fillId="0" borderId="15" xfId="0" applyFont="1" applyFill="1" applyBorder="1" applyAlignment="1">
      <alignment/>
    </xf>
    <xf numFmtId="189" fontId="25" fillId="0" borderId="16" xfId="0" applyNumberFormat="1" applyFont="1" applyFill="1" applyBorder="1" applyAlignment="1">
      <alignment/>
    </xf>
    <xf numFmtId="166" fontId="19" fillId="0" borderId="14" xfId="53" applyNumberFormat="1" applyFont="1" applyFill="1" applyBorder="1" applyAlignment="1">
      <alignment vertical="top"/>
    </xf>
    <xf numFmtId="189" fontId="19" fillId="0" borderId="16" xfId="53" applyNumberFormat="1" applyFont="1" applyFill="1" applyBorder="1" applyAlignment="1">
      <alignment vertical="top"/>
    </xf>
    <xf numFmtId="0" fontId="19" fillId="0" borderId="15" xfId="0" applyFont="1" applyFill="1" applyBorder="1" applyAlignment="1">
      <alignment horizontal="left" vertical="top" wrapText="1"/>
    </xf>
    <xf numFmtId="190" fontId="19" fillId="0" borderId="16" xfId="53" applyNumberFormat="1" applyFont="1" applyFill="1" applyBorder="1" applyAlignment="1">
      <alignment vertical="top"/>
    </xf>
    <xf numFmtId="190" fontId="19" fillId="0" borderId="17" xfId="53" applyNumberFormat="1" applyFont="1" applyFill="1" applyBorder="1" applyAlignment="1">
      <alignment vertical="top"/>
    </xf>
    <xf numFmtId="0" fontId="19" fillId="0" borderId="18" xfId="0" applyFont="1" applyFill="1" applyBorder="1" applyAlignment="1">
      <alignment horizontal="left" vertical="top" wrapText="1"/>
    </xf>
    <xf numFmtId="190" fontId="26" fillId="0" borderId="16" xfId="53" applyNumberFormat="1" applyFont="1" applyFill="1" applyBorder="1" applyAlignment="1">
      <alignment vertical="top"/>
    </xf>
    <xf numFmtId="0" fontId="26" fillId="0" borderId="15" xfId="0" applyFont="1" applyFill="1" applyBorder="1" applyAlignment="1">
      <alignment horizontal="left" vertical="top" wrapText="1"/>
    </xf>
    <xf numFmtId="166" fontId="19" fillId="0" borderId="19" xfId="53" applyNumberFormat="1" applyFont="1" applyFill="1" applyBorder="1" applyAlignment="1">
      <alignment vertical="top"/>
    </xf>
    <xf numFmtId="190" fontId="26" fillId="0" borderId="17" xfId="53" applyNumberFormat="1" applyFont="1" applyFill="1" applyBorder="1" applyAlignment="1">
      <alignment vertical="top"/>
    </xf>
    <xf numFmtId="0" fontId="26" fillId="0" borderId="18" xfId="0" applyFont="1" applyFill="1" applyBorder="1" applyAlignment="1">
      <alignment horizontal="left" vertical="top" wrapText="1"/>
    </xf>
    <xf numFmtId="0" fontId="27" fillId="0" borderId="15" xfId="0" applyFont="1" applyFill="1" applyBorder="1" applyAlignment="1">
      <alignment horizontal="left" vertical="top" wrapText="1"/>
    </xf>
    <xf numFmtId="166" fontId="19" fillId="0" borderId="15" xfId="53" applyNumberFormat="1" applyFont="1" applyFill="1" applyBorder="1" applyAlignment="1">
      <alignment vertical="top"/>
    </xf>
    <xf numFmtId="166" fontId="19" fillId="0" borderId="20" xfId="53" applyNumberFormat="1" applyFont="1" applyFill="1" applyBorder="1" applyAlignment="1">
      <alignment vertical="top"/>
    </xf>
    <xf numFmtId="190" fontId="19" fillId="0" borderId="21" xfId="53" applyNumberFormat="1" applyFont="1" applyFill="1" applyBorder="1" applyAlignment="1">
      <alignment vertical="top"/>
    </xf>
    <xf numFmtId="0" fontId="19" fillId="0" borderId="22" xfId="0" applyFont="1" applyFill="1" applyBorder="1" applyAlignment="1">
      <alignment horizontal="left" vertical="top" wrapText="1"/>
    </xf>
    <xf numFmtId="166" fontId="19" fillId="0" borderId="14" xfId="53" applyNumberFormat="1" applyFont="1" applyFill="1" applyBorder="1" applyAlignment="1">
      <alignment/>
    </xf>
    <xf numFmtId="190" fontId="19" fillId="0" borderId="16" xfId="53" applyNumberFormat="1" applyFont="1" applyFill="1" applyBorder="1" applyAlignment="1">
      <alignment/>
    </xf>
    <xf numFmtId="0" fontId="27" fillId="0" borderId="15" xfId="0" applyFont="1" applyFill="1" applyBorder="1" applyAlignment="1">
      <alignment horizontal="left" wrapText="1"/>
    </xf>
    <xf numFmtId="166" fontId="19" fillId="0" borderId="14" xfId="53" applyNumberFormat="1" applyFont="1" applyFill="1" applyBorder="1" applyAlignment="1" quotePrefix="1">
      <alignment horizontal="right" vertical="top"/>
    </xf>
    <xf numFmtId="0" fontId="27" fillId="0" borderId="18" xfId="0" applyFont="1" applyFill="1" applyBorder="1" applyAlignment="1">
      <alignment horizontal="left" vertical="top" wrapText="1"/>
    </xf>
    <xf numFmtId="0" fontId="5" fillId="0" borderId="0" xfId="72" applyFont="1">
      <alignment/>
      <protection/>
    </xf>
    <xf numFmtId="0" fontId="98" fillId="35" borderId="0" xfId="72" applyFont="1" applyFill="1">
      <alignment/>
      <protection/>
    </xf>
    <xf numFmtId="0" fontId="98" fillId="0" borderId="0" xfId="72" applyFont="1">
      <alignment/>
      <protection/>
    </xf>
    <xf numFmtId="0" fontId="98" fillId="35" borderId="0" xfId="17" applyFont="1" applyFill="1">
      <alignment/>
      <protection/>
    </xf>
    <xf numFmtId="0" fontId="98" fillId="0" borderId="0" xfId="17" applyFont="1">
      <alignment/>
      <protection/>
    </xf>
    <xf numFmtId="0" fontId="32" fillId="0" borderId="0" xfId="17" applyFont="1">
      <alignment/>
      <protection/>
    </xf>
    <xf numFmtId="0" fontId="99" fillId="0" borderId="0" xfId="17" applyFont="1" applyAlignment="1">
      <alignment horizontal="center"/>
      <protection/>
    </xf>
    <xf numFmtId="0" fontId="100" fillId="0" borderId="0" xfId="17" applyFont="1" applyBorder="1">
      <alignment/>
      <protection/>
    </xf>
    <xf numFmtId="0" fontId="101" fillId="0" borderId="0" xfId="72" applyFont="1" applyBorder="1">
      <alignment/>
      <protection/>
    </xf>
    <xf numFmtId="0" fontId="5" fillId="0" borderId="0" xfId="72" applyFont="1" applyBorder="1">
      <alignment/>
      <protection/>
    </xf>
    <xf numFmtId="0" fontId="98" fillId="35" borderId="0" xfId="72" applyFont="1" applyFill="1" applyBorder="1">
      <alignment/>
      <protection/>
    </xf>
    <xf numFmtId="0" fontId="98" fillId="0" borderId="0" xfId="72" applyFont="1" applyBorder="1">
      <alignment/>
      <protection/>
    </xf>
    <xf numFmtId="0" fontId="102" fillId="0" borderId="0" xfId="17" applyFont="1" applyBorder="1">
      <alignment/>
      <protection/>
    </xf>
    <xf numFmtId="1" fontId="103" fillId="0" borderId="0" xfId="17" applyNumberFormat="1" applyFont="1" applyBorder="1" applyAlignment="1">
      <alignment horizontal="right"/>
      <protection/>
    </xf>
    <xf numFmtId="2" fontId="104" fillId="0" borderId="0" xfId="17" applyNumberFormat="1" applyFont="1" applyFill="1" applyBorder="1" applyAlignment="1">
      <alignment/>
      <protection/>
    </xf>
    <xf numFmtId="49" fontId="103" fillId="0" borderId="0" xfId="17" applyNumberFormat="1" applyFont="1" applyBorder="1" applyAlignment="1">
      <alignment horizontal="right"/>
      <protection/>
    </xf>
    <xf numFmtId="0" fontId="101" fillId="0" borderId="0" xfId="0" applyFont="1" applyBorder="1" applyAlignment="1">
      <alignment/>
    </xf>
    <xf numFmtId="49" fontId="103" fillId="0" borderId="0" xfId="17" applyNumberFormat="1" applyFont="1" applyBorder="1" applyAlignment="1" applyProtection="1">
      <alignment horizontal="right"/>
      <protection locked="0"/>
    </xf>
    <xf numFmtId="0" fontId="101" fillId="0" borderId="0" xfId="72" applyFont="1">
      <alignment/>
      <protection/>
    </xf>
    <xf numFmtId="0" fontId="5" fillId="35" borderId="0" xfId="72" applyFont="1" applyFill="1">
      <alignment/>
      <protection/>
    </xf>
    <xf numFmtId="0" fontId="101" fillId="35" borderId="0" xfId="72" applyFont="1" applyFill="1">
      <alignment/>
      <protection/>
    </xf>
    <xf numFmtId="0" fontId="101" fillId="35" borderId="0" xfId="66" applyFont="1" applyFill="1" applyAlignment="1" applyProtection="1">
      <alignment horizontal="left" indent="3"/>
      <protection/>
    </xf>
    <xf numFmtId="49" fontId="105" fillId="0" borderId="0" xfId="17" applyNumberFormat="1" applyFont="1" applyAlignment="1">
      <alignment horizontal="right"/>
      <protection/>
    </xf>
    <xf numFmtId="0" fontId="106" fillId="0" borderId="0" xfId="66" applyFont="1" applyAlignment="1" applyProtection="1">
      <alignment/>
      <protection/>
    </xf>
    <xf numFmtId="49" fontId="105" fillId="0" borderId="0" xfId="17" applyNumberFormat="1" applyFont="1" applyBorder="1" applyAlignment="1">
      <alignment horizontal="right"/>
      <protection/>
    </xf>
    <xf numFmtId="0" fontId="106" fillId="0" borderId="0" xfId="66" applyFont="1" applyBorder="1" applyAlignment="1" applyProtection="1">
      <alignment/>
      <protection/>
    </xf>
    <xf numFmtId="0" fontId="106" fillId="0" borderId="0" xfId="66" applyFont="1" applyFill="1" applyAlignment="1" applyProtection="1">
      <alignment/>
      <protection/>
    </xf>
    <xf numFmtId="2" fontId="107" fillId="0" borderId="0" xfId="17" applyNumberFormat="1" applyFont="1" applyFill="1" applyBorder="1" applyAlignment="1">
      <alignment/>
      <protection/>
    </xf>
    <xf numFmtId="49" fontId="5" fillId="34" borderId="11" xfId="51" applyNumberFormat="1" applyFont="1" applyFill="1" applyBorder="1">
      <alignment horizontal="right"/>
    </xf>
    <xf numFmtId="0" fontId="96" fillId="0" borderId="0" xfId="0" applyFont="1" applyAlignment="1">
      <alignment horizontal="left" vertical="top"/>
    </xf>
    <xf numFmtId="0" fontId="96" fillId="0" borderId="0" xfId="0" applyFont="1" applyFill="1" applyAlignment="1">
      <alignment vertical="top"/>
    </xf>
    <xf numFmtId="0" fontId="4" fillId="34" borderId="0" xfId="57" applyFont="1" applyFill="1" applyAlignment="1">
      <alignment/>
    </xf>
    <xf numFmtId="0" fontId="108" fillId="34" borderId="0" xfId="0" applyFont="1" applyFill="1" applyAlignment="1">
      <alignment/>
    </xf>
    <xf numFmtId="0" fontId="28" fillId="0" borderId="0" xfId="0" applyFont="1" applyAlignment="1">
      <alignment/>
    </xf>
    <xf numFmtId="0" fontId="28" fillId="0" borderId="0" xfId="0" applyFont="1" applyFill="1" applyAlignment="1">
      <alignment/>
    </xf>
    <xf numFmtId="0" fontId="30" fillId="0" borderId="0" xfId="0" applyFont="1" applyAlignment="1">
      <alignment horizontal="left"/>
    </xf>
    <xf numFmtId="3" fontId="28" fillId="0" borderId="0" xfId="0" applyNumberFormat="1" applyFont="1" applyAlignment="1">
      <alignment/>
    </xf>
    <xf numFmtId="0" fontId="28" fillId="0" borderId="0" xfId="0" applyFont="1" applyAlignment="1">
      <alignment horizontal="left"/>
    </xf>
    <xf numFmtId="0" fontId="30" fillId="0" borderId="0" xfId="0" applyFont="1" applyFill="1" applyAlignment="1">
      <alignment horizontal="left"/>
    </xf>
    <xf numFmtId="0" fontId="28" fillId="0" borderId="0" xfId="0" applyFont="1" applyFill="1" applyAlignment="1">
      <alignment horizontal="left"/>
    </xf>
    <xf numFmtId="170" fontId="10" fillId="33" borderId="0" xfId="15" applyNumberFormat="1" applyFont="1" applyFill="1">
      <alignment/>
      <protection/>
    </xf>
    <xf numFmtId="49" fontId="5" fillId="0" borderId="0" xfId="51" applyNumberFormat="1" applyFont="1" applyFill="1" applyBorder="1" applyAlignment="1">
      <alignment horizontal="right" wrapText="1"/>
    </xf>
    <xf numFmtId="171" fontId="12" fillId="33" borderId="3" xfId="58" applyNumberFormat="1" applyFont="1" applyFill="1" applyBorder="1" applyAlignment="1">
      <alignment/>
    </xf>
    <xf numFmtId="171" fontId="13" fillId="0" borderId="3" xfId="58" applyNumberFormat="1" applyFont="1" applyFill="1" applyBorder="1" applyAlignment="1">
      <alignment/>
    </xf>
    <xf numFmtId="49" fontId="6" fillId="0" borderId="0" xfId="78" applyNumberFormat="1" applyFont="1" applyAlignment="1">
      <alignment/>
    </xf>
    <xf numFmtId="49" fontId="5" fillId="0" borderId="12" xfId="49" applyNumberFormat="1" applyFont="1" applyFill="1" applyBorder="1" applyAlignment="1">
      <alignment/>
    </xf>
    <xf numFmtId="0" fontId="5" fillId="0" borderId="12" xfId="52" applyFont="1" applyFill="1" applyBorder="1" applyAlignment="1">
      <alignment/>
    </xf>
    <xf numFmtId="49" fontId="5" fillId="0" borderId="0" xfId="49" applyNumberFormat="1" applyFont="1" applyFill="1" applyAlignment="1">
      <alignment/>
    </xf>
    <xf numFmtId="49" fontId="5" fillId="0" borderId="11" xfId="49" applyNumberFormat="1" applyFont="1" applyFill="1" applyBorder="1" applyAlignment="1">
      <alignment/>
    </xf>
    <xf numFmtId="0" fontId="6" fillId="0" borderId="0" xfId="57" applyNumberFormat="1" applyFont="1" applyFill="1" applyBorder="1" applyAlignment="1">
      <alignment/>
    </xf>
    <xf numFmtId="49" fontId="11" fillId="0" borderId="0" xfId="57" applyNumberFormat="1" applyFont="1" applyFill="1" applyBorder="1" applyAlignment="1">
      <alignment/>
    </xf>
    <xf numFmtId="0" fontId="5" fillId="0" borderId="0" xfId="57" applyNumberFormat="1" applyFont="1" applyFill="1" applyBorder="1" applyAlignment="1">
      <alignment/>
    </xf>
    <xf numFmtId="0" fontId="11" fillId="0" borderId="0" xfId="52" applyNumberFormat="1" applyFont="1" applyFill="1" applyBorder="1" applyAlignment="1">
      <alignment/>
    </xf>
    <xf numFmtId="170" fontId="5" fillId="0" borderId="3" xfId="58" applyNumberFormat="1" applyFont="1" applyFill="1" applyBorder="1" applyAlignment="1">
      <alignment horizontal="right"/>
    </xf>
    <xf numFmtId="171" fontId="5" fillId="0" borderId="3" xfId="58" applyNumberFormat="1" applyFont="1" applyFill="1" applyBorder="1" applyAlignment="1">
      <alignment/>
    </xf>
    <xf numFmtId="170" fontId="5" fillId="0" borderId="12" xfId="58" applyNumberFormat="1" applyFont="1" applyFill="1" applyBorder="1" applyAlignment="1">
      <alignment horizontal="right"/>
    </xf>
    <xf numFmtId="171" fontId="5" fillId="0" borderId="12" xfId="58" applyNumberFormat="1" applyFont="1" applyFill="1" applyBorder="1" applyAlignment="1">
      <alignment/>
    </xf>
    <xf numFmtId="49" fontId="11" fillId="0" borderId="0" xfId="52" applyNumberFormat="1" applyFont="1" applyFill="1" applyBorder="1" applyAlignment="1">
      <alignment/>
    </xf>
    <xf numFmtId="0" fontId="5" fillId="0" borderId="0" xfId="52" applyNumberFormat="1" applyFont="1" applyFill="1" applyBorder="1" applyAlignment="1">
      <alignment/>
    </xf>
    <xf numFmtId="170" fontId="5" fillId="0" borderId="13" xfId="58" applyNumberFormat="1" applyFont="1" applyFill="1" applyBorder="1" applyAlignment="1">
      <alignment horizontal="right"/>
    </xf>
    <xf numFmtId="170" fontId="5" fillId="0" borderId="13" xfId="58" applyNumberFormat="1" applyFont="1" applyFill="1" applyBorder="1" applyAlignment="1">
      <alignment/>
    </xf>
    <xf numFmtId="183" fontId="5" fillId="0" borderId="0" xfId="58" applyNumberFormat="1" applyFont="1" applyFill="1" applyBorder="1" applyAlignment="1">
      <alignment/>
    </xf>
    <xf numFmtId="181" fontId="5" fillId="0" borderId="0" xfId="58" applyNumberFormat="1" applyFont="1" applyFill="1" applyBorder="1" applyAlignment="1">
      <alignment horizontal="right"/>
    </xf>
    <xf numFmtId="49" fontId="6" fillId="0" borderId="0" xfId="78" applyNumberFormat="1" applyFont="1" applyFill="1" applyAlignment="1">
      <alignment/>
    </xf>
    <xf numFmtId="9" fontId="5" fillId="0" borderId="0" xfId="76" applyFont="1" applyFill="1" applyAlignment="1">
      <alignment/>
    </xf>
    <xf numFmtId="171" fontId="5" fillId="0" borderId="12" xfId="58" applyNumberFormat="1" applyFont="1" applyFill="1" applyBorder="1" applyAlignment="1">
      <alignment horizontal="right"/>
    </xf>
    <xf numFmtId="171" fontId="6" fillId="33" borderId="3" xfId="58" applyNumberFormat="1" applyFont="1" applyFill="1" applyBorder="1" applyAlignment="1">
      <alignment horizontal="right"/>
    </xf>
    <xf numFmtId="171" fontId="5" fillId="0" borderId="3" xfId="58" applyNumberFormat="1" applyFont="1" applyFill="1" applyBorder="1" applyAlignment="1">
      <alignment horizontal="right"/>
    </xf>
    <xf numFmtId="0" fontId="6" fillId="0" borderId="0" xfId="52" applyFont="1" applyFill="1" applyAlignment="1">
      <alignment/>
    </xf>
    <xf numFmtId="0" fontId="6" fillId="0" borderId="0" xfId="57" applyFont="1" applyFill="1" applyBorder="1" applyAlignment="1">
      <alignment wrapText="1"/>
    </xf>
    <xf numFmtId="49" fontId="5" fillId="0" borderId="0" xfId="15" applyNumberFormat="1" applyFont="1" applyFill="1">
      <alignment/>
      <protection/>
    </xf>
    <xf numFmtId="0" fontId="5" fillId="0" borderId="0" xfId="48" applyFont="1" applyAlignment="1">
      <alignment/>
    </xf>
    <xf numFmtId="170" fontId="6" fillId="0" borderId="0" xfId="48" applyNumberFormat="1" applyFont="1" applyFill="1" applyBorder="1" applyAlignment="1">
      <alignment/>
    </xf>
    <xf numFmtId="170" fontId="5" fillId="0" borderId="0" xfId="48" applyNumberFormat="1" applyFont="1" applyBorder="1" applyAlignment="1">
      <alignment/>
    </xf>
    <xf numFmtId="9" fontId="6" fillId="0" borderId="0" xfId="48" applyNumberFormat="1" applyFont="1" applyFill="1" applyBorder="1" applyAlignment="1">
      <alignment horizontal="right"/>
    </xf>
    <xf numFmtId="0" fontId="6" fillId="0" borderId="0" xfId="49" applyFont="1" applyFill="1" applyBorder="1" applyAlignment="1">
      <alignment/>
    </xf>
    <xf numFmtId="0" fontId="6" fillId="0" borderId="11" xfId="49" applyFont="1" applyFill="1" applyBorder="1" applyAlignment="1">
      <alignment/>
    </xf>
    <xf numFmtId="0" fontId="6" fillId="0" borderId="11" xfId="49" applyFont="1" applyBorder="1" applyAlignment="1">
      <alignment/>
    </xf>
    <xf numFmtId="174" fontId="5" fillId="0" borderId="0" xfId="48" applyNumberFormat="1" applyFont="1" applyFill="1" applyBorder="1" applyAlignment="1">
      <alignment horizontal="right"/>
    </xf>
    <xf numFmtId="0" fontId="5" fillId="0" borderId="0" xfId="57" applyFont="1" applyFill="1" applyAlignment="1">
      <alignment horizontal="left" indent="1"/>
    </xf>
    <xf numFmtId="180" fontId="5" fillId="0" borderId="0" xfId="58" applyNumberFormat="1" applyFont="1" applyBorder="1" applyAlignment="1">
      <alignment horizontal="right"/>
    </xf>
    <xf numFmtId="0" fontId="5" fillId="0" borderId="0" xfId="57" applyFont="1" applyFill="1" applyBorder="1" applyAlignment="1">
      <alignment horizontal="left" indent="1"/>
    </xf>
    <xf numFmtId="180" fontId="5" fillId="0" borderId="0" xfId="58" applyNumberFormat="1" applyFont="1" applyBorder="1" applyAlignment="1">
      <alignment/>
    </xf>
    <xf numFmtId="170" fontId="5" fillId="0" borderId="11" xfId="58" applyNumberFormat="1" applyFont="1" applyBorder="1" applyAlignment="1">
      <alignment horizontal="right"/>
    </xf>
    <xf numFmtId="180" fontId="5" fillId="0" borderId="11" xfId="58" applyNumberFormat="1" applyFont="1" applyBorder="1" applyAlignment="1">
      <alignment horizontal="right"/>
    </xf>
    <xf numFmtId="0" fontId="6" fillId="0" borderId="0" xfId="57" applyFont="1" applyFill="1" applyBorder="1" applyAlignment="1">
      <alignment/>
    </xf>
    <xf numFmtId="0" fontId="6" fillId="0" borderId="0" xfId="52" applyFont="1" applyAlignment="1">
      <alignment/>
    </xf>
    <xf numFmtId="170" fontId="5" fillId="0" borderId="3" xfId="58" applyNumberFormat="1" applyFont="1" applyBorder="1" applyAlignment="1">
      <alignment horizontal="right"/>
    </xf>
    <xf numFmtId="180" fontId="5" fillId="0" borderId="3" xfId="58" applyNumberFormat="1" applyFont="1" applyBorder="1" applyAlignment="1">
      <alignment horizontal="right"/>
    </xf>
    <xf numFmtId="0" fontId="5" fillId="0" borderId="0" xfId="57" applyNumberFormat="1" applyFont="1" applyFill="1" applyBorder="1" applyAlignment="1">
      <alignment horizontal="left" indent="1"/>
    </xf>
    <xf numFmtId="180" fontId="5" fillId="0" borderId="0" xfId="58" applyNumberFormat="1" applyFont="1" applyFill="1" applyBorder="1" applyAlignment="1">
      <alignment horizontal="right"/>
    </xf>
    <xf numFmtId="180" fontId="5" fillId="0" borderId="11" xfId="58" applyNumberFormat="1" applyFont="1" applyFill="1" applyBorder="1" applyAlignment="1">
      <alignment horizontal="right"/>
    </xf>
    <xf numFmtId="180" fontId="5" fillId="0" borderId="3" xfId="58" applyNumberFormat="1" applyFont="1" applyFill="1" applyBorder="1" applyAlignment="1">
      <alignment horizontal="right"/>
    </xf>
    <xf numFmtId="0" fontId="5" fillId="0" borderId="0" xfId="52" applyFont="1" applyAlignment="1">
      <alignment horizontal="left" indent="1"/>
    </xf>
    <xf numFmtId="170" fontId="5" fillId="0" borderId="0" xfId="58" applyNumberFormat="1" applyFont="1" applyBorder="1" applyAlignment="1">
      <alignment horizontal="left" indent="1"/>
    </xf>
    <xf numFmtId="170" fontId="5" fillId="0" borderId="3" xfId="58" applyNumberFormat="1" applyFont="1" applyBorder="1" applyAlignment="1">
      <alignment/>
    </xf>
    <xf numFmtId="180" fontId="5" fillId="0" borderId="3" xfId="58" applyNumberFormat="1" applyFont="1" applyBorder="1" applyAlignment="1">
      <alignment/>
    </xf>
    <xf numFmtId="0" fontId="6" fillId="0" borderId="0" xfId="57" applyFont="1" applyFill="1" applyBorder="1" applyAlignment="1">
      <alignment horizontal="left"/>
    </xf>
    <xf numFmtId="170" fontId="5" fillId="0" borderId="13" xfId="58" applyNumberFormat="1" applyFont="1" applyBorder="1" applyAlignment="1">
      <alignment horizontal="right"/>
    </xf>
    <xf numFmtId="180" fontId="5" fillId="0" borderId="13" xfId="58" applyNumberFormat="1" applyFont="1" applyBorder="1" applyAlignment="1">
      <alignment horizontal="right"/>
    </xf>
    <xf numFmtId="0" fontId="96" fillId="0" borderId="0" xfId="0" applyFont="1" applyFill="1" applyAlignment="1">
      <alignment horizontal="left"/>
    </xf>
    <xf numFmtId="170" fontId="5" fillId="0" borderId="11" xfId="58" applyNumberFormat="1" applyFont="1" applyFill="1" applyBorder="1" applyAlignment="1">
      <alignment/>
    </xf>
    <xf numFmtId="180" fontId="5" fillId="0" borderId="11" xfId="58" applyNumberFormat="1" applyFont="1" applyFill="1" applyBorder="1" applyAlignment="1">
      <alignment/>
    </xf>
    <xf numFmtId="0" fontId="6" fillId="0" borderId="0" xfId="57" applyFont="1" applyFill="1" applyAlignment="1">
      <alignment horizontal="left"/>
    </xf>
    <xf numFmtId="170" fontId="5" fillId="0" borderId="3" xfId="58" applyNumberFormat="1" applyFont="1" applyFill="1" applyBorder="1" applyAlignment="1">
      <alignment/>
    </xf>
    <xf numFmtId="180" fontId="5" fillId="0" borderId="3" xfId="58" applyNumberFormat="1" applyFont="1" applyFill="1" applyBorder="1" applyAlignment="1">
      <alignment/>
    </xf>
    <xf numFmtId="165" fontId="5" fillId="0" borderId="0" xfId="52" applyNumberFormat="1" applyFont="1" applyFill="1" applyBorder="1" applyAlignment="1">
      <alignment/>
    </xf>
    <xf numFmtId="170" fontId="5" fillId="0" borderId="11" xfId="58" applyNumberFormat="1" applyFont="1" applyBorder="1" applyAlignment="1">
      <alignment/>
    </xf>
    <xf numFmtId="180" fontId="5" fillId="0" borderId="11" xfId="58" applyNumberFormat="1" applyFont="1" applyBorder="1" applyAlignment="1">
      <alignment/>
    </xf>
    <xf numFmtId="171" fontId="5" fillId="0" borderId="0" xfId="58" applyNumberFormat="1" applyFont="1" applyBorder="1" applyAlignment="1">
      <alignment/>
    </xf>
    <xf numFmtId="171" fontId="5" fillId="0" borderId="11" xfId="58" applyNumberFormat="1" applyFont="1" applyBorder="1" applyAlignment="1">
      <alignment/>
    </xf>
    <xf numFmtId="171" fontId="5" fillId="0" borderId="12" xfId="58" applyNumberFormat="1" applyFont="1" applyBorder="1" applyAlignment="1">
      <alignment/>
    </xf>
    <xf numFmtId="171" fontId="5" fillId="0" borderId="3" xfId="58" applyNumberFormat="1" applyFont="1" applyBorder="1" applyAlignment="1">
      <alignment/>
    </xf>
    <xf numFmtId="170" fontId="94" fillId="0" borderId="0" xfId="0" applyNumberFormat="1" applyFont="1" applyAlignment="1">
      <alignment vertical="center"/>
    </xf>
    <xf numFmtId="171" fontId="94" fillId="0" borderId="0" xfId="0" applyNumberFormat="1" applyFont="1" applyAlignment="1">
      <alignment vertical="center"/>
    </xf>
    <xf numFmtId="0" fontId="6" fillId="0" borderId="12" xfId="47" applyFont="1" applyFill="1" applyBorder="1" applyAlignment="1">
      <alignment/>
    </xf>
    <xf numFmtId="176" fontId="5" fillId="0" borderId="0" xfId="47" applyNumberFormat="1" applyFont="1" applyFill="1" applyBorder="1" applyAlignment="1">
      <alignment horizontal="right"/>
    </xf>
    <xf numFmtId="176" fontId="5" fillId="0" borderId="11" xfId="47" applyNumberFormat="1" applyFont="1" applyFill="1" applyBorder="1" applyAlignment="1" quotePrefix="1">
      <alignment horizontal="right"/>
    </xf>
    <xf numFmtId="176" fontId="5" fillId="0" borderId="0" xfId="48" applyNumberFormat="1" applyFont="1" applyFill="1" applyBorder="1" applyAlignment="1" quotePrefix="1">
      <alignment horizontal="right"/>
    </xf>
    <xf numFmtId="176" fontId="5" fillId="0" borderId="0" xfId="47" applyNumberFormat="1" applyFont="1" applyFill="1" applyBorder="1" applyAlignment="1" quotePrefix="1">
      <alignment horizontal="right"/>
    </xf>
    <xf numFmtId="0" fontId="5" fillId="0" borderId="0" xfId="48" applyFont="1" applyFill="1" applyBorder="1" applyAlignment="1">
      <alignment horizontal="right"/>
    </xf>
    <xf numFmtId="179" fontId="6" fillId="0" borderId="11" xfId="58" applyNumberFormat="1" applyFont="1" applyFill="1" applyBorder="1" applyAlignment="1">
      <alignment horizontal="right"/>
    </xf>
    <xf numFmtId="179" fontId="6" fillId="0" borderId="13" xfId="58" applyNumberFormat="1" applyFont="1" applyFill="1" applyBorder="1" applyAlignment="1">
      <alignment horizontal="right"/>
    </xf>
    <xf numFmtId="169" fontId="5" fillId="0" borderId="0" xfId="47" applyNumberFormat="1" applyFont="1" applyFill="1" applyBorder="1" applyAlignment="1">
      <alignment horizontal="right"/>
    </xf>
    <xf numFmtId="49" fontId="6" fillId="0" borderId="0" xfId="78" applyFont="1" applyFill="1" applyAlignment="1">
      <alignment/>
    </xf>
    <xf numFmtId="0" fontId="6" fillId="0" borderId="0" xfId="15" applyFont="1" applyAlignment="1">
      <alignment/>
      <protection/>
    </xf>
    <xf numFmtId="170" fontId="6" fillId="0" borderId="0" xfId="15" applyNumberFormat="1" applyFont="1" applyAlignment="1">
      <alignment/>
      <protection/>
    </xf>
    <xf numFmtId="0" fontId="6" fillId="0" borderId="0" xfId="49" applyFont="1" applyBorder="1" applyAlignment="1">
      <alignment horizontal="right"/>
    </xf>
    <xf numFmtId="170" fontId="5" fillId="0" borderId="0" xfId="48" applyNumberFormat="1" applyFont="1" applyBorder="1" applyAlignment="1">
      <alignment horizontal="right"/>
    </xf>
    <xf numFmtId="0" fontId="96" fillId="0" borderId="0" xfId="0" applyFont="1" applyAlignment="1">
      <alignment horizontal="left"/>
    </xf>
    <xf numFmtId="0" fontId="5" fillId="0" borderId="0" xfId="51" applyFont="1" applyFill="1" applyBorder="1" applyAlignment="1">
      <alignment horizontal="right"/>
    </xf>
    <xf numFmtId="0" fontId="5" fillId="0" borderId="11" xfId="51" applyFont="1" applyFill="1" applyBorder="1" applyAlignment="1">
      <alignment horizontal="right"/>
    </xf>
    <xf numFmtId="170" fontId="5" fillId="0" borderId="0" xfId="48" applyNumberFormat="1" applyFont="1" applyFill="1" applyBorder="1" applyAlignment="1">
      <alignment horizontal="centerContinuous"/>
    </xf>
    <xf numFmtId="179" fontId="5" fillId="0" borderId="0" xfId="58" applyNumberFormat="1" applyFont="1" applyFill="1" applyBorder="1" applyAlignment="1">
      <alignment/>
    </xf>
    <xf numFmtId="49" fontId="6" fillId="33" borderId="11" xfId="51" applyNumberFormat="1" applyFont="1" applyFill="1" applyBorder="1">
      <alignment horizontal="right"/>
    </xf>
    <xf numFmtId="0" fontId="10" fillId="0" borderId="0" xfId="15" applyFont="1" applyFill="1" applyAlignment="1">
      <alignment horizontal="left" indent="1"/>
      <protection/>
    </xf>
    <xf numFmtId="171" fontId="15" fillId="0" borderId="13" xfId="15" applyNumberFormat="1" applyFont="1" applyFill="1" applyBorder="1">
      <alignment/>
      <protection/>
    </xf>
    <xf numFmtId="171" fontId="15" fillId="33" borderId="13" xfId="15" applyNumberFormat="1" applyFont="1" applyFill="1" applyBorder="1">
      <alignment/>
      <protection/>
    </xf>
    <xf numFmtId="0" fontId="109" fillId="0" borderId="0" xfId="15" applyFont="1" applyFill="1">
      <alignment/>
      <protection/>
    </xf>
    <xf numFmtId="0" fontId="5" fillId="33" borderId="0" xfId="15" applyFont="1" applyFill="1">
      <alignment/>
      <protection/>
    </xf>
    <xf numFmtId="0" fontId="15" fillId="0" borderId="0" xfId="15" applyFont="1" applyFill="1" applyAlignment="1">
      <alignment horizontal="left"/>
      <protection/>
    </xf>
    <xf numFmtId="0" fontId="46" fillId="36" borderId="0" xfId="0" applyFont="1" applyFill="1" applyBorder="1" applyAlignment="1">
      <alignment horizontal="center" vertical="center"/>
    </xf>
    <xf numFmtId="0" fontId="0" fillId="0" borderId="0" xfId="0" applyFill="1" applyAlignment="1">
      <alignment/>
    </xf>
    <xf numFmtId="0" fontId="47" fillId="0" borderId="0" xfId="0" applyFont="1" applyAlignment="1">
      <alignment horizontal="center"/>
    </xf>
    <xf numFmtId="17" fontId="22" fillId="37" borderId="11" xfId="0" applyNumberFormat="1" applyFont="1" applyFill="1" applyBorder="1" applyAlignment="1">
      <alignment horizontal="center" vertical="center"/>
    </xf>
    <xf numFmtId="17" fontId="22" fillId="37" borderId="23" xfId="0" applyNumberFormat="1" applyFont="1" applyFill="1" applyBorder="1" applyAlignment="1">
      <alignment horizontal="center" vertical="center"/>
    </xf>
    <xf numFmtId="0" fontId="24" fillId="33" borderId="24" xfId="0" applyFont="1" applyFill="1" applyBorder="1" applyAlignment="1">
      <alignment/>
    </xf>
    <xf numFmtId="189" fontId="25" fillId="0" borderId="25" xfId="0" applyNumberFormat="1" applyFont="1" applyFill="1" applyBorder="1" applyAlignment="1">
      <alignment/>
    </xf>
    <xf numFmtId="0" fontId="49" fillId="0" borderId="0" xfId="0" applyFont="1" applyFill="1" applyBorder="1" applyAlignment="1">
      <alignment/>
    </xf>
    <xf numFmtId="0" fontId="0" fillId="0" borderId="0" xfId="0" applyFill="1" applyAlignment="1">
      <alignment/>
    </xf>
    <xf numFmtId="0" fontId="110" fillId="33" borderId="14" xfId="0" applyFont="1" applyFill="1" applyBorder="1" applyAlignment="1">
      <alignment/>
    </xf>
    <xf numFmtId="0" fontId="111" fillId="33" borderId="14" xfId="0" applyFont="1" applyFill="1" applyBorder="1" applyAlignment="1">
      <alignment vertical="top"/>
    </xf>
    <xf numFmtId="0" fontId="111" fillId="33" borderId="0" xfId="0" applyFont="1" applyFill="1" applyBorder="1" applyAlignment="1">
      <alignment vertical="top"/>
    </xf>
    <xf numFmtId="0" fontId="112" fillId="0" borderId="0" xfId="0" applyFont="1" applyFill="1" applyBorder="1" applyAlignment="1">
      <alignment horizontal="left" vertical="top" wrapText="1"/>
    </xf>
    <xf numFmtId="3" fontId="113" fillId="0" borderId="0" xfId="0" applyNumberFormat="1" applyFont="1" applyFill="1" applyAlignment="1">
      <alignment/>
    </xf>
    <xf numFmtId="0" fontId="111" fillId="33" borderId="14" xfId="0" applyFont="1" applyFill="1" applyBorder="1" applyAlignment="1">
      <alignment horizontal="left" vertical="top"/>
    </xf>
    <xf numFmtId="0" fontId="111" fillId="33" borderId="0" xfId="0" applyFont="1" applyFill="1" applyBorder="1" applyAlignment="1">
      <alignment horizontal="left" vertical="top"/>
    </xf>
    <xf numFmtId="0" fontId="111" fillId="33" borderId="14" xfId="0" applyFont="1" applyFill="1" applyBorder="1" applyAlignment="1">
      <alignment horizontal="left" vertical="top" indent="1"/>
    </xf>
    <xf numFmtId="0" fontId="111" fillId="33" borderId="0" xfId="0" applyFont="1" applyFill="1" applyBorder="1" applyAlignment="1">
      <alignment horizontal="left" vertical="top" indent="1"/>
    </xf>
    <xf numFmtId="0" fontId="111" fillId="33" borderId="24" xfId="0" applyFont="1" applyFill="1" applyBorder="1" applyAlignment="1">
      <alignment horizontal="left" vertical="top"/>
    </xf>
    <xf numFmtId="166" fontId="19" fillId="0" borderId="24" xfId="53" applyNumberFormat="1" applyFont="1" applyFill="1" applyBorder="1" applyAlignment="1">
      <alignment vertical="top"/>
    </xf>
    <xf numFmtId="0" fontId="111" fillId="33" borderId="25" xfId="0" applyFont="1" applyFill="1" applyBorder="1" applyAlignment="1">
      <alignment horizontal="left" vertical="top"/>
    </xf>
    <xf numFmtId="0" fontId="111" fillId="33" borderId="19" xfId="0" applyFont="1" applyFill="1" applyBorder="1" applyAlignment="1">
      <alignment horizontal="left" vertical="top"/>
    </xf>
    <xf numFmtId="0" fontId="111" fillId="33" borderId="17" xfId="0" applyFont="1" applyFill="1" applyBorder="1" applyAlignment="1">
      <alignment horizontal="left" vertical="top"/>
    </xf>
    <xf numFmtId="0" fontId="110" fillId="33" borderId="14" xfId="0" applyFont="1" applyFill="1" applyBorder="1" applyAlignment="1">
      <alignment horizontal="left" vertical="top"/>
    </xf>
    <xf numFmtId="0" fontId="110" fillId="33" borderId="16" xfId="0" applyFont="1" applyFill="1" applyBorder="1" applyAlignment="1">
      <alignment horizontal="left" vertical="top"/>
    </xf>
    <xf numFmtId="0" fontId="111" fillId="33" borderId="14" xfId="0" applyFont="1" applyFill="1" applyBorder="1" applyAlignment="1">
      <alignment horizontal="left" vertical="top" indent="2"/>
    </xf>
    <xf numFmtId="0" fontId="111" fillId="33" borderId="16" xfId="0" applyFont="1" applyFill="1" applyBorder="1" applyAlignment="1">
      <alignment horizontal="left" vertical="top" indent="2"/>
    </xf>
    <xf numFmtId="0" fontId="111" fillId="33" borderId="24" xfId="0" applyFont="1" applyFill="1" applyBorder="1" applyAlignment="1">
      <alignment horizontal="left" vertical="top" indent="1"/>
    </xf>
    <xf numFmtId="0" fontId="111" fillId="33" borderId="25" xfId="0" applyFont="1" applyFill="1" applyBorder="1" applyAlignment="1">
      <alignment horizontal="left" vertical="top" indent="1"/>
    </xf>
    <xf numFmtId="0" fontId="111" fillId="33" borderId="16" xfId="0" applyFont="1" applyFill="1" applyBorder="1" applyAlignment="1">
      <alignment horizontal="left" vertical="top" indent="1"/>
    </xf>
    <xf numFmtId="0" fontId="111" fillId="33" borderId="20" xfId="0" applyFont="1" applyFill="1" applyBorder="1" applyAlignment="1">
      <alignment horizontal="left" vertical="top"/>
    </xf>
    <xf numFmtId="0" fontId="111" fillId="33" borderId="21" xfId="0" applyFont="1" applyFill="1" applyBorder="1" applyAlignment="1">
      <alignment horizontal="left" vertical="top"/>
    </xf>
    <xf numFmtId="190" fontId="26" fillId="0" borderId="21" xfId="53" applyNumberFormat="1" applyFont="1" applyFill="1" applyBorder="1" applyAlignment="1">
      <alignment vertical="top"/>
    </xf>
    <xf numFmtId="0" fontId="26" fillId="0" borderId="22" xfId="0" applyFont="1" applyFill="1" applyBorder="1" applyAlignment="1">
      <alignment horizontal="left" vertical="top" wrapText="1"/>
    </xf>
    <xf numFmtId="0" fontId="111" fillId="33" borderId="20" xfId="0" applyFont="1" applyFill="1" applyBorder="1" applyAlignment="1">
      <alignment vertical="top"/>
    </xf>
    <xf numFmtId="0" fontId="111" fillId="33" borderId="21" xfId="0" applyFont="1" applyFill="1" applyBorder="1" applyAlignment="1">
      <alignment vertical="top"/>
    </xf>
    <xf numFmtId="0" fontId="111" fillId="33" borderId="16" xfId="0" applyFont="1" applyFill="1" applyBorder="1" applyAlignment="1">
      <alignment vertical="top"/>
    </xf>
    <xf numFmtId="190" fontId="26" fillId="0" borderId="25" xfId="53" applyNumberFormat="1" applyFont="1" applyFill="1" applyBorder="1" applyAlignment="1">
      <alignment vertical="top"/>
    </xf>
    <xf numFmtId="0" fontId="26" fillId="0" borderId="26" xfId="0" applyFont="1" applyFill="1" applyBorder="1" applyAlignment="1">
      <alignment horizontal="left" vertical="top" wrapText="1"/>
    </xf>
    <xf numFmtId="0" fontId="110" fillId="33" borderId="16" xfId="0" applyFont="1" applyFill="1" applyBorder="1" applyAlignment="1">
      <alignment/>
    </xf>
    <xf numFmtId="0" fontId="111" fillId="33" borderId="24" xfId="0" applyFont="1" applyFill="1" applyBorder="1" applyAlignment="1">
      <alignment vertical="top"/>
    </xf>
    <xf numFmtId="166" fontId="19" fillId="0" borderId="24" xfId="53" applyNumberFormat="1" applyFont="1" applyFill="1" applyBorder="1" applyAlignment="1">
      <alignment vertical="top"/>
    </xf>
    <xf numFmtId="0" fontId="111" fillId="33" borderId="25" xfId="0" applyFont="1" applyFill="1" applyBorder="1" applyAlignment="1">
      <alignment vertical="top"/>
    </xf>
    <xf numFmtId="0" fontId="111" fillId="33" borderId="19" xfId="0" applyFont="1" applyFill="1" applyBorder="1" applyAlignment="1">
      <alignment vertical="top"/>
    </xf>
    <xf numFmtId="0" fontId="111" fillId="33" borderId="17" xfId="0" applyFont="1" applyFill="1" applyBorder="1" applyAlignment="1">
      <alignment vertical="top"/>
    </xf>
    <xf numFmtId="0" fontId="112" fillId="38" borderId="0" xfId="0" applyFont="1" applyFill="1" applyBorder="1" applyAlignment="1">
      <alignment horizontal="left" vertical="top" wrapText="1"/>
    </xf>
    <xf numFmtId="3" fontId="113" fillId="38" borderId="0" xfId="0" applyNumberFormat="1" applyFont="1" applyFill="1" applyAlignment="1">
      <alignment/>
    </xf>
    <xf numFmtId="0" fontId="19" fillId="0" borderId="18" xfId="0" applyFont="1" applyFill="1" applyBorder="1" applyAlignment="1">
      <alignment horizontal="left" wrapText="1"/>
    </xf>
    <xf numFmtId="0" fontId="110" fillId="33" borderId="14" xfId="0" applyFont="1" applyFill="1" applyBorder="1" applyAlignment="1">
      <alignment vertical="top"/>
    </xf>
    <xf numFmtId="0" fontId="110" fillId="33" borderId="16" xfId="0" applyFont="1" applyFill="1" applyBorder="1" applyAlignment="1">
      <alignment vertical="top"/>
    </xf>
    <xf numFmtId="0" fontId="111" fillId="33" borderId="19" xfId="0" applyFont="1" applyFill="1" applyBorder="1" applyAlignment="1">
      <alignment horizontal="left" vertical="top" indent="1"/>
    </xf>
    <xf numFmtId="0" fontId="111" fillId="33" borderId="17" xfId="0" applyFont="1" applyFill="1" applyBorder="1" applyAlignment="1">
      <alignment horizontal="left" vertical="top" indent="1"/>
    </xf>
    <xf numFmtId="0" fontId="110" fillId="33" borderId="0" xfId="0" applyFont="1" applyFill="1" applyBorder="1" applyAlignment="1">
      <alignment vertical="top"/>
    </xf>
    <xf numFmtId="190" fontId="19" fillId="0" borderId="17" xfId="53" applyNumberFormat="1" applyFont="1" applyFill="1" applyBorder="1" applyAlignment="1" quotePrefix="1">
      <alignment horizontal="right" vertical="top"/>
    </xf>
    <xf numFmtId="0" fontId="28" fillId="0" borderId="0" xfId="0" applyFont="1" applyFill="1" applyBorder="1" applyAlignment="1">
      <alignment horizontal="left" vertical="top" wrapText="1"/>
    </xf>
    <xf numFmtId="0" fontId="27" fillId="0" borderId="22" xfId="0" applyFont="1" applyFill="1" applyBorder="1" applyAlignment="1">
      <alignment horizontal="left" vertical="top" wrapText="1"/>
    </xf>
    <xf numFmtId="0" fontId="111" fillId="33" borderId="16" xfId="0" applyFont="1" applyFill="1" applyBorder="1" applyAlignment="1">
      <alignment horizontal="left" vertical="top"/>
    </xf>
    <xf numFmtId="0" fontId="114" fillId="33" borderId="19" xfId="0" applyFont="1" applyFill="1" applyBorder="1" applyAlignment="1">
      <alignment vertical="top"/>
    </xf>
    <xf numFmtId="0" fontId="114" fillId="33" borderId="17" xfId="0" applyFont="1" applyFill="1" applyBorder="1" applyAlignment="1">
      <alignment vertical="top"/>
    </xf>
    <xf numFmtId="0" fontId="0" fillId="0" borderId="0" xfId="0" applyBorder="1" applyAlignment="1">
      <alignment/>
    </xf>
    <xf numFmtId="0" fontId="5" fillId="0" borderId="18" xfId="0" applyFont="1" applyFill="1" applyBorder="1" applyAlignment="1">
      <alignment horizontal="left" vertical="top" wrapText="1"/>
    </xf>
    <xf numFmtId="0" fontId="95" fillId="0" borderId="15" xfId="0" applyFont="1" applyFill="1" applyBorder="1" applyAlignment="1">
      <alignment horizontal="left" vertical="top" wrapText="1"/>
    </xf>
    <xf numFmtId="0" fontId="95" fillId="0" borderId="18" xfId="15" applyFont="1" applyBorder="1" applyAlignment="1">
      <alignment vertical="top"/>
      <protection/>
    </xf>
    <xf numFmtId="0" fontId="95" fillId="0" borderId="18" xfId="0" applyFont="1" applyFill="1" applyBorder="1" applyAlignment="1">
      <alignment horizontal="left" vertical="top" wrapText="1"/>
    </xf>
    <xf numFmtId="0" fontId="95" fillId="0" borderId="15" xfId="15" applyFont="1" applyBorder="1" applyAlignment="1">
      <alignment vertical="top"/>
      <protection/>
    </xf>
    <xf numFmtId="0" fontId="28" fillId="0" borderId="0" xfId="0" applyFont="1" applyBorder="1" applyAlignment="1">
      <alignment/>
    </xf>
    <xf numFmtId="192" fontId="28" fillId="0" borderId="0" xfId="0" applyNumberFormat="1" applyFont="1" applyBorder="1" applyAlignment="1">
      <alignment/>
    </xf>
    <xf numFmtId="3" fontId="28" fillId="0" borderId="0" xfId="0" applyNumberFormat="1" applyFont="1" applyBorder="1" applyAlignment="1">
      <alignment/>
    </xf>
    <xf numFmtId="0" fontId="30" fillId="39" borderId="14" xfId="0" applyFont="1" applyFill="1" applyBorder="1" applyAlignment="1">
      <alignment horizontal="center" vertical="top"/>
    </xf>
    <xf numFmtId="0" fontId="30" fillId="40" borderId="24" xfId="0" applyFont="1" applyFill="1" applyBorder="1" applyAlignment="1">
      <alignment horizontal="center" vertical="top"/>
    </xf>
    <xf numFmtId="17" fontId="30" fillId="39" borderId="14" xfId="0" applyNumberFormat="1" applyFont="1" applyFill="1" applyBorder="1" applyAlignment="1">
      <alignment horizontal="center" vertical="top"/>
    </xf>
    <xf numFmtId="0" fontId="115" fillId="38" borderId="24" xfId="0" applyFont="1" applyFill="1" applyBorder="1" applyAlignment="1">
      <alignment horizontal="center" vertical="center"/>
    </xf>
    <xf numFmtId="0" fontId="115" fillId="38" borderId="24" xfId="0" applyFont="1" applyFill="1" applyBorder="1" applyAlignment="1">
      <alignment horizontal="center" vertical="center" wrapText="1"/>
    </xf>
    <xf numFmtId="17" fontId="30" fillId="40" borderId="14" xfId="0" applyNumberFormat="1" applyFont="1" applyFill="1" applyBorder="1" applyAlignment="1">
      <alignment horizontal="center" vertical="top"/>
    </xf>
    <xf numFmtId="0" fontId="30" fillId="40" borderId="14" xfId="0" applyFont="1" applyFill="1" applyBorder="1" applyAlignment="1">
      <alignment horizontal="center" vertical="top"/>
    </xf>
    <xf numFmtId="17" fontId="30" fillId="39" borderId="19" xfId="0" applyNumberFormat="1" applyFont="1" applyFill="1" applyBorder="1" applyAlignment="1">
      <alignment horizontal="center" vertical="top"/>
    </xf>
    <xf numFmtId="0" fontId="115" fillId="38" borderId="19" xfId="0" applyFont="1" applyFill="1" applyBorder="1" applyAlignment="1">
      <alignment horizontal="center" vertical="top"/>
    </xf>
    <xf numFmtId="17" fontId="30" fillId="40" borderId="19" xfId="0" applyNumberFormat="1" applyFont="1" applyFill="1" applyBorder="1" applyAlignment="1">
      <alignment horizontal="center" vertical="top"/>
    </xf>
    <xf numFmtId="0" fontId="30" fillId="40" borderId="19" xfId="0" applyFont="1" applyFill="1" applyBorder="1" applyAlignment="1">
      <alignment horizontal="center" vertical="top"/>
    </xf>
    <xf numFmtId="0" fontId="28" fillId="0" borderId="16" xfId="0" applyFont="1" applyBorder="1" applyAlignment="1">
      <alignment/>
    </xf>
    <xf numFmtId="3" fontId="30" fillId="39" borderId="27" xfId="0" applyNumberFormat="1" applyFont="1" applyFill="1" applyBorder="1" applyAlignment="1">
      <alignment horizontal="right" vertical="center"/>
    </xf>
    <xf numFmtId="171" fontId="28" fillId="0" borderId="28" xfId="0" applyNumberFormat="1" applyFont="1" applyFill="1" applyBorder="1" applyAlignment="1">
      <alignment horizontal="right" vertical="center"/>
    </xf>
    <xf numFmtId="168" fontId="30" fillId="0" borderId="0" xfId="77" applyNumberFormat="1" applyFont="1" applyBorder="1" applyAlignment="1">
      <alignment/>
    </xf>
    <xf numFmtId="171" fontId="28" fillId="0" borderId="29" xfId="0" applyNumberFormat="1" applyFont="1" applyFill="1" applyBorder="1" applyAlignment="1">
      <alignment horizontal="right" vertical="center"/>
    </xf>
    <xf numFmtId="171" fontId="28" fillId="0" borderId="30" xfId="0" applyNumberFormat="1" applyFont="1" applyFill="1" applyBorder="1" applyAlignment="1">
      <alignment horizontal="right" vertical="center"/>
    </xf>
    <xf numFmtId="171" fontId="28" fillId="0" borderId="31" xfId="0" applyNumberFormat="1" applyFont="1" applyFill="1" applyBorder="1" applyAlignment="1">
      <alignment horizontal="right" vertical="center"/>
    </xf>
    <xf numFmtId="171" fontId="28" fillId="0" borderId="32" xfId="0" applyNumberFormat="1" applyFont="1" applyFill="1" applyBorder="1" applyAlignment="1">
      <alignment horizontal="right" vertical="center"/>
    </xf>
    <xf numFmtId="171" fontId="28" fillId="0" borderId="33" xfId="0" applyNumberFormat="1" applyFont="1" applyFill="1" applyBorder="1" applyAlignment="1">
      <alignment horizontal="right" vertical="center"/>
    </xf>
    <xf numFmtId="3" fontId="30" fillId="40" borderId="34" xfId="0" applyNumberFormat="1" applyFont="1" applyFill="1" applyBorder="1" applyAlignment="1">
      <alignment horizontal="right" vertical="center"/>
    </xf>
    <xf numFmtId="168" fontId="30" fillId="0" borderId="35" xfId="77" applyNumberFormat="1" applyFont="1" applyBorder="1" applyAlignment="1">
      <alignment/>
    </xf>
    <xf numFmtId="3" fontId="28" fillId="0" borderId="16" xfId="0" applyNumberFormat="1" applyFont="1" applyBorder="1" applyAlignment="1">
      <alignment/>
    </xf>
    <xf numFmtId="171" fontId="30" fillId="0" borderId="36" xfId="0" applyNumberFormat="1" applyFont="1" applyFill="1" applyBorder="1" applyAlignment="1">
      <alignment horizontal="right" vertical="center"/>
    </xf>
    <xf numFmtId="168" fontId="30" fillId="0" borderId="37" xfId="77" applyNumberFormat="1" applyFont="1" applyBorder="1" applyAlignment="1">
      <alignment/>
    </xf>
    <xf numFmtId="171" fontId="30" fillId="0" borderId="31" xfId="0" applyNumberFormat="1" applyFont="1" applyFill="1" applyBorder="1" applyAlignment="1">
      <alignment horizontal="right" vertical="center"/>
    </xf>
    <xf numFmtId="0" fontId="30" fillId="0" borderId="16" xfId="0" applyFont="1" applyBorder="1" applyAlignment="1">
      <alignment/>
    </xf>
    <xf numFmtId="0" fontId="30" fillId="0" borderId="0" xfId="0" applyFont="1" applyAlignment="1">
      <alignment/>
    </xf>
    <xf numFmtId="3" fontId="30" fillId="39" borderId="38" xfId="0" applyNumberFormat="1" applyFont="1" applyFill="1" applyBorder="1" applyAlignment="1">
      <alignment horizontal="right" vertical="center"/>
    </xf>
    <xf numFmtId="171" fontId="28" fillId="0" borderId="39" xfId="0" applyNumberFormat="1" applyFont="1" applyFill="1" applyBorder="1" applyAlignment="1">
      <alignment horizontal="right" vertical="center"/>
    </xf>
    <xf numFmtId="168" fontId="30" fillId="0" borderId="40" xfId="77" applyNumberFormat="1" applyFont="1" applyBorder="1" applyAlignment="1">
      <alignment/>
    </xf>
    <xf numFmtId="171" fontId="28" fillId="0" borderId="41" xfId="0" applyNumberFormat="1" applyFont="1" applyFill="1" applyBorder="1" applyAlignment="1">
      <alignment horizontal="right" vertical="center"/>
    </xf>
    <xf numFmtId="171" fontId="28" fillId="0" borderId="42" xfId="0" applyNumberFormat="1" applyFont="1" applyFill="1" applyBorder="1" applyAlignment="1">
      <alignment horizontal="right" vertical="center"/>
    </xf>
    <xf numFmtId="171" fontId="28" fillId="0" borderId="43" xfId="0" applyNumberFormat="1" applyFont="1" applyFill="1" applyBorder="1" applyAlignment="1">
      <alignment horizontal="right" vertical="center"/>
    </xf>
    <xf numFmtId="171" fontId="28" fillId="0" borderId="44" xfId="0" applyNumberFormat="1" applyFont="1" applyFill="1" applyBorder="1" applyAlignment="1">
      <alignment horizontal="right" vertical="center"/>
    </xf>
    <xf numFmtId="3" fontId="30" fillId="40" borderId="45" xfId="0" applyNumberFormat="1" applyFont="1" applyFill="1" applyBorder="1" applyAlignment="1">
      <alignment horizontal="right" vertical="center"/>
    </xf>
    <xf numFmtId="168" fontId="30" fillId="0" borderId="46" xfId="77" applyNumberFormat="1" applyFont="1" applyFill="1" applyBorder="1" applyAlignment="1">
      <alignment/>
    </xf>
    <xf numFmtId="168" fontId="30" fillId="0" borderId="46" xfId="77" applyNumberFormat="1" applyFont="1" applyBorder="1" applyAlignment="1">
      <alignment/>
    </xf>
    <xf numFmtId="168" fontId="30" fillId="0" borderId="47" xfId="77" applyNumberFormat="1" applyFont="1" applyBorder="1" applyAlignment="1">
      <alignment/>
    </xf>
    <xf numFmtId="168" fontId="30" fillId="0" borderId="15" xfId="77" applyNumberFormat="1" applyFont="1" applyBorder="1" applyAlignment="1">
      <alignment/>
    </xf>
    <xf numFmtId="193" fontId="30" fillId="39" borderId="27" xfId="0" applyNumberFormat="1" applyFont="1" applyFill="1" applyBorder="1" applyAlignment="1">
      <alignment horizontal="right" vertical="center"/>
    </xf>
    <xf numFmtId="3" fontId="30" fillId="39" borderId="48" xfId="0" applyNumberFormat="1" applyFont="1" applyFill="1" applyBorder="1" applyAlignment="1">
      <alignment horizontal="right" vertical="center"/>
    </xf>
    <xf numFmtId="171" fontId="28" fillId="0" borderId="49" xfId="0" applyNumberFormat="1" applyFont="1" applyFill="1" applyBorder="1" applyAlignment="1">
      <alignment horizontal="right" vertical="center"/>
    </xf>
    <xf numFmtId="168" fontId="30" fillId="0" borderId="50" xfId="77" applyNumberFormat="1" applyFont="1" applyBorder="1" applyAlignment="1">
      <alignment/>
    </xf>
    <xf numFmtId="3" fontId="28" fillId="0" borderId="51" xfId="0" applyNumberFormat="1" applyFont="1" applyFill="1" applyBorder="1" applyAlignment="1">
      <alignment horizontal="right" vertical="center"/>
    </xf>
    <xf numFmtId="3" fontId="28" fillId="0" borderId="52" xfId="0" applyNumberFormat="1" applyFont="1" applyFill="1" applyBorder="1" applyAlignment="1">
      <alignment horizontal="right" vertical="center"/>
    </xf>
    <xf numFmtId="3" fontId="28" fillId="0" borderId="53" xfId="0" applyNumberFormat="1" applyFont="1" applyFill="1" applyBorder="1" applyAlignment="1">
      <alignment horizontal="right" vertical="center"/>
    </xf>
    <xf numFmtId="171" fontId="28" fillId="0" borderId="54" xfId="0" applyNumberFormat="1" applyFont="1" applyFill="1" applyBorder="1" applyAlignment="1">
      <alignment horizontal="right" vertical="center"/>
    </xf>
    <xf numFmtId="3" fontId="30" fillId="40" borderId="55" xfId="0" applyNumberFormat="1" applyFont="1" applyFill="1" applyBorder="1" applyAlignment="1">
      <alignment horizontal="right" vertical="center"/>
    </xf>
    <xf numFmtId="168" fontId="30" fillId="0" borderId="56" xfId="77" applyNumberFormat="1" applyFont="1" applyBorder="1" applyAlignment="1">
      <alignment/>
    </xf>
    <xf numFmtId="169" fontId="30" fillId="0" borderId="0" xfId="77" applyNumberFormat="1" applyFont="1" applyBorder="1" applyAlignment="1">
      <alignment/>
    </xf>
    <xf numFmtId="169" fontId="30" fillId="0" borderId="15" xfId="77" applyNumberFormat="1" applyFont="1" applyBorder="1" applyAlignment="1">
      <alignment/>
    </xf>
    <xf numFmtId="167" fontId="30" fillId="0" borderId="0" xfId="77" applyNumberFormat="1" applyFont="1" applyBorder="1" applyAlignment="1">
      <alignment/>
    </xf>
    <xf numFmtId="167" fontId="30" fillId="0" borderId="15" xfId="77" applyNumberFormat="1" applyFont="1" applyBorder="1" applyAlignment="1">
      <alignment/>
    </xf>
    <xf numFmtId="168" fontId="30" fillId="0" borderId="0" xfId="77" applyNumberFormat="1" applyFont="1" applyFill="1" applyBorder="1" applyAlignment="1">
      <alignment/>
    </xf>
    <xf numFmtId="171" fontId="28" fillId="0" borderId="30" xfId="70" applyNumberFormat="1" applyFont="1" applyFill="1" applyBorder="1" applyAlignment="1">
      <alignment horizontal="right" vertical="center"/>
      <protection/>
    </xf>
    <xf numFmtId="171" fontId="28" fillId="0" borderId="32" xfId="70" applyNumberFormat="1" applyFont="1" applyFill="1" applyBorder="1" applyAlignment="1">
      <alignment horizontal="right" vertical="center"/>
      <protection/>
    </xf>
    <xf numFmtId="168" fontId="30" fillId="0" borderId="15" xfId="77" applyNumberFormat="1" applyFont="1" applyFill="1" applyBorder="1" applyAlignment="1">
      <alignment/>
    </xf>
    <xf numFmtId="0" fontId="28" fillId="0" borderId="57" xfId="0" applyFont="1" applyBorder="1" applyAlignment="1">
      <alignment/>
    </xf>
    <xf numFmtId="0" fontId="28" fillId="0" borderId="58" xfId="0" applyFont="1" applyFill="1" applyBorder="1" applyAlignment="1">
      <alignment/>
    </xf>
    <xf numFmtId="0" fontId="28" fillId="0" borderId="0" xfId="0" applyNumberFormat="1" applyFont="1" applyAlignment="1">
      <alignment/>
    </xf>
    <xf numFmtId="0" fontId="115" fillId="38" borderId="21" xfId="0" applyFont="1" applyFill="1" applyBorder="1" applyAlignment="1">
      <alignment horizontal="center" vertical="center" wrapText="1"/>
    </xf>
    <xf numFmtId="0" fontId="116" fillId="0" borderId="0" xfId="17" applyFont="1" applyAlignment="1">
      <alignment horizontal="left"/>
      <protection/>
    </xf>
    <xf numFmtId="2" fontId="107" fillId="0" borderId="0" xfId="17" applyNumberFormat="1" applyFont="1" applyFill="1" applyBorder="1" applyAlignment="1">
      <alignment horizontal="left"/>
      <protection/>
    </xf>
    <xf numFmtId="0" fontId="4" fillId="0" borderId="0" xfId="0" applyFont="1" applyAlignment="1">
      <alignment horizontal="left" vertical="top" wrapText="1"/>
    </xf>
    <xf numFmtId="0" fontId="94" fillId="0" borderId="0" xfId="0" applyFont="1" applyAlignment="1">
      <alignment horizontal="left" wrapText="1"/>
    </xf>
    <xf numFmtId="0" fontId="96" fillId="0" borderId="0" xfId="0" applyFont="1" applyAlignment="1">
      <alignment horizontal="left" vertical="top" wrapText="1"/>
    </xf>
    <xf numFmtId="0" fontId="95" fillId="0" borderId="0" xfId="0" applyFont="1" applyAlignment="1">
      <alignment horizontal="left" wrapText="1"/>
    </xf>
    <xf numFmtId="170" fontId="6" fillId="0" borderId="12" xfId="48" applyNumberFormat="1" applyFont="1" applyFill="1" applyBorder="1" applyAlignment="1">
      <alignment horizontal="center"/>
    </xf>
    <xf numFmtId="170" fontId="5" fillId="0" borderId="0" xfId="48" applyNumberFormat="1" applyFont="1" applyFill="1" applyBorder="1" applyAlignment="1">
      <alignment horizontal="center" wrapText="1"/>
    </xf>
    <xf numFmtId="170" fontId="5" fillId="0" borderId="11" xfId="48" applyNumberFormat="1" applyFont="1" applyFill="1" applyBorder="1" applyAlignment="1">
      <alignment horizontal="center" wrapText="1"/>
    </xf>
    <xf numFmtId="0" fontId="6" fillId="33" borderId="0" xfId="15" applyFont="1" applyFill="1" applyAlignment="1">
      <alignment horizontal="center"/>
      <protection/>
    </xf>
    <xf numFmtId="0" fontId="15" fillId="0" borderId="0" xfId="15" applyFont="1" applyAlignment="1">
      <alignment horizontal="center"/>
      <protection/>
    </xf>
    <xf numFmtId="0" fontId="5" fillId="0" borderId="0" xfId="71" applyFont="1" applyAlignment="1">
      <alignment horizontal="center"/>
      <protection/>
    </xf>
    <xf numFmtId="0" fontId="115" fillId="38" borderId="21" xfId="0" applyFont="1" applyFill="1" applyBorder="1" applyAlignment="1">
      <alignment horizontal="center" vertical="top"/>
    </xf>
    <xf numFmtId="0" fontId="115" fillId="38" borderId="3" xfId="0" applyFont="1" applyFill="1" applyBorder="1" applyAlignment="1">
      <alignment horizontal="center" vertical="top"/>
    </xf>
    <xf numFmtId="0" fontId="30" fillId="40" borderId="21" xfId="0" applyFont="1" applyFill="1" applyBorder="1" applyAlignment="1">
      <alignment horizontal="center" vertical="top"/>
    </xf>
    <xf numFmtId="0" fontId="30" fillId="40" borderId="3" xfId="0" applyFont="1" applyFill="1" applyBorder="1" applyAlignment="1">
      <alignment horizontal="center" vertical="top"/>
    </xf>
    <xf numFmtId="0" fontId="30" fillId="40" borderId="22" xfId="0" applyFont="1" applyFill="1" applyBorder="1" applyAlignment="1">
      <alignment horizontal="center" vertical="top"/>
    </xf>
    <xf numFmtId="17" fontId="115" fillId="38" borderId="21" xfId="0" applyNumberFormat="1" applyFont="1" applyFill="1" applyBorder="1" applyAlignment="1">
      <alignment horizontal="center" vertical="center"/>
    </xf>
    <xf numFmtId="0" fontId="117" fillId="0" borderId="3" xfId="0" applyFont="1" applyBorder="1" applyAlignment="1">
      <alignment horizontal="center" vertical="center"/>
    </xf>
    <xf numFmtId="0" fontId="117" fillId="0" borderId="22" xfId="0" applyFont="1" applyBorder="1" applyAlignment="1">
      <alignment horizontal="center" vertical="center"/>
    </xf>
    <xf numFmtId="0" fontId="115" fillId="0" borderId="0" xfId="0" applyFont="1" applyFill="1" applyBorder="1" applyAlignment="1">
      <alignment horizontal="center" vertical="center"/>
    </xf>
    <xf numFmtId="0" fontId="115" fillId="0" borderId="0" xfId="0" applyFont="1" applyBorder="1" applyAlignment="1">
      <alignment horizontal="center"/>
    </xf>
    <xf numFmtId="0" fontId="115" fillId="0" borderId="0" xfId="0" applyFont="1" applyBorder="1" applyAlignment="1">
      <alignment horizontal="center" vertical="center"/>
    </xf>
    <xf numFmtId="0" fontId="118" fillId="39" borderId="24" xfId="0" applyFont="1" applyFill="1" applyBorder="1" applyAlignment="1">
      <alignment horizontal="center" vertical="top"/>
    </xf>
    <xf numFmtId="0" fontId="118" fillId="39" borderId="14" xfId="0" applyFont="1" applyFill="1" applyBorder="1" applyAlignment="1">
      <alignment horizontal="center" vertical="top"/>
    </xf>
    <xf numFmtId="0" fontId="118" fillId="39" borderId="19" xfId="0" applyFont="1" applyFill="1" applyBorder="1" applyAlignment="1">
      <alignment horizontal="center" vertical="top"/>
    </xf>
    <xf numFmtId="0" fontId="30" fillId="39" borderId="59" xfId="0" applyFont="1" applyFill="1" applyBorder="1" applyAlignment="1">
      <alignment horizontal="center" vertical="top"/>
    </xf>
    <xf numFmtId="0" fontId="30" fillId="39" borderId="60" xfId="0" applyFont="1" applyFill="1" applyBorder="1" applyAlignment="1">
      <alignment horizontal="center" vertical="top"/>
    </xf>
    <xf numFmtId="0" fontId="30" fillId="39" borderId="61" xfId="0" applyFont="1" applyFill="1" applyBorder="1" applyAlignment="1">
      <alignment horizontal="center" vertical="top"/>
    </xf>
    <xf numFmtId="0" fontId="22" fillId="37" borderId="62" xfId="0" applyFont="1" applyFill="1" applyBorder="1" applyAlignment="1">
      <alignment horizontal="center" vertical="center" wrapText="1"/>
    </xf>
    <xf numFmtId="0" fontId="48" fillId="37" borderId="63" xfId="0" applyFont="1" applyFill="1" applyBorder="1" applyAlignment="1">
      <alignment/>
    </xf>
    <xf numFmtId="0" fontId="48" fillId="37" borderId="23" xfId="0" applyFont="1" applyFill="1" applyBorder="1" applyAlignment="1">
      <alignment/>
    </xf>
    <xf numFmtId="0" fontId="22" fillId="37" borderId="63" xfId="0" applyFont="1" applyFill="1" applyBorder="1" applyAlignment="1">
      <alignment horizontal="center" vertical="center" wrapText="1"/>
    </xf>
    <xf numFmtId="0" fontId="119" fillId="33" borderId="0" xfId="0" applyFont="1" applyFill="1" applyBorder="1" applyAlignment="1">
      <alignment horizontal="center" vertical="center"/>
    </xf>
    <xf numFmtId="0" fontId="120" fillId="0" borderId="0" xfId="0" applyFont="1" applyAlignment="1">
      <alignment horizontal="center"/>
    </xf>
    <xf numFmtId="17" fontId="22" fillId="37" borderId="62" xfId="0" applyNumberFormat="1" applyFont="1" applyFill="1" applyBorder="1" applyAlignment="1">
      <alignment horizontal="center" vertical="center" wrapText="1"/>
    </xf>
    <xf numFmtId="0" fontId="48" fillId="37" borderId="63" xfId="0" applyFont="1" applyFill="1" applyBorder="1" applyAlignment="1">
      <alignment horizontal="center" vertical="center"/>
    </xf>
    <xf numFmtId="0" fontId="22" fillId="37" borderId="64" xfId="0" applyFont="1" applyFill="1" applyBorder="1" applyAlignment="1">
      <alignment horizontal="center" vertical="center" wrapText="1"/>
    </xf>
    <xf numFmtId="0" fontId="22" fillId="37" borderId="26" xfId="0" applyFont="1" applyFill="1" applyBorder="1" applyAlignment="1">
      <alignment horizontal="center" vertical="center" wrapText="1"/>
    </xf>
    <xf numFmtId="0" fontId="22" fillId="37" borderId="65" xfId="0" applyFont="1" applyFill="1" applyBorder="1" applyAlignment="1">
      <alignment horizontal="center" vertical="center" wrapText="1"/>
    </xf>
    <xf numFmtId="0" fontId="22" fillId="37" borderId="15" xfId="0" applyFont="1" applyFill="1" applyBorder="1" applyAlignment="1">
      <alignment horizontal="center" vertical="center" wrapText="1"/>
    </xf>
    <xf numFmtId="0" fontId="22" fillId="37" borderId="66" xfId="0" applyFont="1" applyFill="1" applyBorder="1" applyAlignment="1">
      <alignment horizontal="center" vertical="center" wrapText="1"/>
    </xf>
    <xf numFmtId="0" fontId="22" fillId="37" borderId="18" xfId="0" applyFont="1" applyFill="1" applyBorder="1" applyAlignment="1">
      <alignment horizontal="center" vertical="center" wrapText="1"/>
    </xf>
  </cellXfs>
  <cellStyles count="68">
    <cellStyle name="Normal" xfId="0"/>
    <cellStyle name="%" xfId="15"/>
    <cellStyle name="% 2" xfId="16"/>
    <cellStyle name="% 3" xfId="17"/>
    <cellStyle name="=C:\WINNT\SYSTEM32\COMMAND.COM" xfId="18"/>
    <cellStyle name="=C:\WINNT35\SYSTEM32\COMMAND.COM"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ColGap" xfId="47"/>
    <cellStyle name="ColHead" xfId="48"/>
    <cellStyle name="ColHeadEntry" xfId="49"/>
    <cellStyle name="ColHeadYear" xfId="50"/>
    <cellStyle name="ColHeadYear 2" xfId="51"/>
    <cellStyle name="ColNote" xfId="52"/>
    <cellStyle name="Comma" xfId="53"/>
    <cellStyle name="Comma [0]" xfId="54"/>
    <cellStyle name="Currency" xfId="55"/>
    <cellStyle name="Currency [0]" xfId="56"/>
    <cellStyle name="EntryDesc" xfId="57"/>
    <cellStyle name="EntryValue" xfId="58"/>
    <cellStyle name="Euro" xfId="59"/>
    <cellStyle name="Explanatory Text" xfId="60"/>
    <cellStyle name="Good" xfId="61"/>
    <cellStyle name="Heading 1" xfId="62"/>
    <cellStyle name="Heading 2" xfId="63"/>
    <cellStyle name="Heading 3" xfId="64"/>
    <cellStyle name="Heading 4" xfId="65"/>
    <cellStyle name="Hyperlink" xfId="66"/>
    <cellStyle name="Input" xfId="67"/>
    <cellStyle name="Linked Cell" xfId="68"/>
    <cellStyle name="Neutral" xfId="69"/>
    <cellStyle name="Normal 15" xfId="70"/>
    <cellStyle name="Normal 2" xfId="71"/>
    <cellStyle name="Normal 2 2" xfId="72"/>
    <cellStyle name="Normal 3" xfId="73"/>
    <cellStyle name="Note" xfId="74"/>
    <cellStyle name="Output" xfId="75"/>
    <cellStyle name="Percent" xfId="76"/>
    <cellStyle name="Percent 2" xfId="77"/>
    <cellStyle name="TableTitle" xfId="78"/>
    <cellStyle name="Title" xfId="79"/>
    <cellStyle name="Total" xfId="80"/>
    <cellStyle name="Warning Text" xfId="81"/>
  </cellStyles>
  <dxfs count="5">
    <dxf>
      <font>
        <color rgb="FF00FF00"/>
      </font>
    </dxf>
    <dxf>
      <font>
        <color rgb="FF00FF00"/>
      </font>
    </dxf>
    <dxf>
      <font>
        <color theme="0"/>
      </font>
      <fill>
        <patternFill patternType="none">
          <bgColor indexed="65"/>
        </patternFill>
      </fill>
    </dxf>
    <dxf>
      <font>
        <color theme="0"/>
      </font>
      <fill>
        <patternFill patternType="none">
          <bgColor indexed="65"/>
        </patternFill>
      </fill>
      <border/>
    </dxf>
    <dxf>
      <font>
        <color rgb="FF00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CONTENTS!A1"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CONTENTS!A1"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CONTENTS!A1"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CONTENTS!A1"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CONTENTS!A1" /></Relationships>
</file>

<file path=xl/drawings/_rels/drawing15.xml.rels><?xml version="1.0" encoding="utf-8" standalone="yes"?><Relationships xmlns="http://schemas.openxmlformats.org/package/2006/relationships"><Relationship Id="rId1" Type="http://schemas.openxmlformats.org/officeDocument/2006/relationships/hyperlink" Target="#CONTENTS!A1"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CONTENTS!A1"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CONTENTS!A1"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CONTENTS!A1"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CONTENTS!A1"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CONTENTS!A1"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CONTENTS!A1"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CONTENT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514350</xdr:colOff>
      <xdr:row>1</xdr:row>
      <xdr:rowOff>0</xdr:rowOff>
    </xdr:from>
    <xdr:to>
      <xdr:col>3</xdr:col>
      <xdr:colOff>1095375</xdr:colOff>
      <xdr:row>7</xdr:row>
      <xdr:rowOff>95250</xdr:rowOff>
    </xdr:to>
    <xdr:pic>
      <xdr:nvPicPr>
        <xdr:cNvPr id="1" name="Picture 1"/>
        <xdr:cNvPicPr preferRelativeResize="1">
          <a:picLocks noChangeAspect="1"/>
        </xdr:cNvPicPr>
      </xdr:nvPicPr>
      <xdr:blipFill>
        <a:blip r:embed="rId1"/>
        <a:stretch>
          <a:fillRect/>
        </a:stretch>
      </xdr:blipFill>
      <xdr:spPr>
        <a:xfrm>
          <a:off x="838200" y="228600"/>
          <a:ext cx="3228975" cy="1266825"/>
        </a:xfrm>
        <a:prstGeom prst="rect">
          <a:avLst/>
        </a:prstGeom>
        <a:noFill/>
        <a:ln w="1"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390525</xdr:colOff>
      <xdr:row>0</xdr:row>
      <xdr:rowOff>47625</xdr:rowOff>
    </xdr:from>
    <xdr:to>
      <xdr:col>10</xdr:col>
      <xdr:colOff>619125</xdr:colOff>
      <xdr:row>1</xdr:row>
      <xdr:rowOff>142875</xdr:rowOff>
    </xdr:to>
    <xdr:pic>
      <xdr:nvPicPr>
        <xdr:cNvPr id="1" name="Picture 3" descr="T-Logo Turquoise"/>
        <xdr:cNvPicPr preferRelativeResize="1">
          <a:picLocks noChangeAspect="1"/>
        </xdr:cNvPicPr>
      </xdr:nvPicPr>
      <xdr:blipFill>
        <a:blip r:embed="rId1"/>
        <a:stretch>
          <a:fillRect/>
        </a:stretch>
      </xdr:blipFill>
      <xdr:spPr>
        <a:xfrm>
          <a:off x="8477250" y="47625"/>
          <a:ext cx="228600" cy="276225"/>
        </a:xfrm>
        <a:prstGeom prst="rect">
          <a:avLst/>
        </a:prstGeom>
        <a:noFill/>
        <a:ln w="9525" cmpd="sng">
          <a:noFill/>
        </a:ln>
      </xdr:spPr>
    </xdr:pic>
    <xdr:clientData/>
  </xdr:twoCellAnchor>
  <xdr:twoCellAnchor editAs="oneCell">
    <xdr:from>
      <xdr:col>10</xdr:col>
      <xdr:colOff>371475</xdr:colOff>
      <xdr:row>56</xdr:row>
      <xdr:rowOff>9525</xdr:rowOff>
    </xdr:from>
    <xdr:to>
      <xdr:col>10</xdr:col>
      <xdr:colOff>619125</xdr:colOff>
      <xdr:row>57</xdr:row>
      <xdr:rowOff>123825</xdr:rowOff>
    </xdr:to>
    <xdr:pic>
      <xdr:nvPicPr>
        <xdr:cNvPr id="2" name="Picture 4" descr="T-Logo Turquoise"/>
        <xdr:cNvPicPr preferRelativeResize="1">
          <a:picLocks noChangeAspect="1"/>
        </xdr:cNvPicPr>
      </xdr:nvPicPr>
      <xdr:blipFill>
        <a:blip r:embed="rId1"/>
        <a:stretch>
          <a:fillRect/>
        </a:stretch>
      </xdr:blipFill>
      <xdr:spPr>
        <a:xfrm>
          <a:off x="8458200" y="9029700"/>
          <a:ext cx="247650" cy="276225"/>
        </a:xfrm>
        <a:prstGeom prst="rect">
          <a:avLst/>
        </a:prstGeom>
        <a:noFill/>
        <a:ln w="9525" cmpd="sng">
          <a:noFill/>
        </a:ln>
      </xdr:spPr>
    </xdr:pic>
    <xdr:clientData/>
  </xdr:twoCellAnchor>
  <xdr:twoCellAnchor>
    <xdr:from>
      <xdr:col>11</xdr:col>
      <xdr:colOff>47625</xdr:colOff>
      <xdr:row>0</xdr:row>
      <xdr:rowOff>0</xdr:rowOff>
    </xdr:from>
    <xdr:to>
      <xdr:col>12</xdr:col>
      <xdr:colOff>609600</xdr:colOff>
      <xdr:row>0</xdr:row>
      <xdr:rowOff>180975</xdr:rowOff>
    </xdr:to>
    <xdr:sp>
      <xdr:nvSpPr>
        <xdr:cNvPr id="3" name="TextBox 5">
          <a:hlinkClick r:id="rId2"/>
        </xdr:cNvPr>
        <xdr:cNvSpPr txBox="1">
          <a:spLocks noChangeArrowheads="1"/>
        </xdr:cNvSpPr>
      </xdr:nvSpPr>
      <xdr:spPr>
        <a:xfrm>
          <a:off x="8753475" y="0"/>
          <a:ext cx="1162050" cy="180975"/>
        </a:xfrm>
        <a:prstGeom prst="rect">
          <a:avLst/>
        </a:prstGeom>
        <a:solidFill>
          <a:srgbClr val="88CDD3"/>
        </a:solidFill>
        <a:ln w="9525" cmpd="sng">
          <a:solidFill>
            <a:srgbClr val="88CDD3"/>
          </a:solidFill>
          <a:headEnd type="none"/>
          <a:tailEnd type="none"/>
        </a:ln>
      </xdr:spPr>
      <xdr:txBody>
        <a:bodyPr vertOverflow="clip" wrap="square"/>
        <a:p>
          <a:pPr algn="l">
            <a:defRPr/>
          </a:pPr>
          <a:r>
            <a:rPr lang="en-US" cap="none" sz="900" b="1" i="0" u="none" baseline="0">
              <a:solidFill>
                <a:srgbClr val="003366"/>
              </a:solidFill>
            </a:rPr>
            <a:t>← TO CONTENTS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657225</xdr:colOff>
      <xdr:row>0</xdr:row>
      <xdr:rowOff>47625</xdr:rowOff>
    </xdr:from>
    <xdr:to>
      <xdr:col>4</xdr:col>
      <xdr:colOff>838200</xdr:colOff>
      <xdr:row>1</xdr:row>
      <xdr:rowOff>152400</xdr:rowOff>
    </xdr:to>
    <xdr:pic>
      <xdr:nvPicPr>
        <xdr:cNvPr id="1" name="Picture 1" descr="T-Logo Turquoise"/>
        <xdr:cNvPicPr preferRelativeResize="1">
          <a:picLocks noChangeAspect="1"/>
        </xdr:cNvPicPr>
      </xdr:nvPicPr>
      <xdr:blipFill>
        <a:blip r:embed="rId1"/>
        <a:stretch>
          <a:fillRect/>
        </a:stretch>
      </xdr:blipFill>
      <xdr:spPr>
        <a:xfrm>
          <a:off x="4010025" y="47625"/>
          <a:ext cx="180975" cy="285750"/>
        </a:xfrm>
        <a:prstGeom prst="rect">
          <a:avLst/>
        </a:prstGeom>
        <a:noFill/>
        <a:ln w="9525" cmpd="sng">
          <a:noFill/>
        </a:ln>
      </xdr:spPr>
    </xdr:pic>
    <xdr:clientData/>
  </xdr:twoCellAnchor>
  <xdr:twoCellAnchor>
    <xdr:from>
      <xdr:col>5</xdr:col>
      <xdr:colOff>47625</xdr:colOff>
      <xdr:row>0</xdr:row>
      <xdr:rowOff>0</xdr:rowOff>
    </xdr:from>
    <xdr:to>
      <xdr:col>6</xdr:col>
      <xdr:colOff>457200</xdr:colOff>
      <xdr:row>0</xdr:row>
      <xdr:rowOff>180975</xdr:rowOff>
    </xdr:to>
    <xdr:sp>
      <xdr:nvSpPr>
        <xdr:cNvPr id="2" name="TextBox 2">
          <a:hlinkClick r:id="rId2"/>
        </xdr:cNvPr>
        <xdr:cNvSpPr txBox="1">
          <a:spLocks noChangeArrowheads="1"/>
        </xdr:cNvSpPr>
      </xdr:nvSpPr>
      <xdr:spPr>
        <a:xfrm>
          <a:off x="4238625" y="0"/>
          <a:ext cx="1247775" cy="180975"/>
        </a:xfrm>
        <a:prstGeom prst="rect">
          <a:avLst/>
        </a:prstGeom>
        <a:solidFill>
          <a:srgbClr val="88CDD3"/>
        </a:solidFill>
        <a:ln w="9525" cmpd="sng">
          <a:solidFill>
            <a:srgbClr val="88CDD3"/>
          </a:solidFill>
          <a:headEnd type="none"/>
          <a:tailEnd type="none"/>
        </a:ln>
      </xdr:spPr>
      <xdr:txBody>
        <a:bodyPr vertOverflow="clip" wrap="square"/>
        <a:p>
          <a:pPr algn="l">
            <a:defRPr/>
          </a:pPr>
          <a:r>
            <a:rPr lang="en-US" cap="none" sz="900" b="1" i="0" u="none" baseline="0">
              <a:solidFill>
                <a:srgbClr val="003366"/>
              </a:solidFill>
            </a:rPr>
            <a:t>← TO CONTENTS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257175</xdr:colOff>
      <xdr:row>1</xdr:row>
      <xdr:rowOff>9525</xdr:rowOff>
    </xdr:to>
    <xdr:pic>
      <xdr:nvPicPr>
        <xdr:cNvPr id="1" name="Picture 9" descr="T-Logo Turquoise"/>
        <xdr:cNvPicPr preferRelativeResize="1">
          <a:picLocks noChangeAspect="1"/>
        </xdr:cNvPicPr>
      </xdr:nvPicPr>
      <xdr:blipFill>
        <a:blip r:embed="rId1"/>
        <a:stretch>
          <a:fillRect/>
        </a:stretch>
      </xdr:blipFill>
      <xdr:spPr>
        <a:xfrm>
          <a:off x="2924175" y="0"/>
          <a:ext cx="257175" cy="200025"/>
        </a:xfrm>
        <a:prstGeom prst="rect">
          <a:avLst/>
        </a:prstGeom>
        <a:noFill/>
        <a:ln w="9525" cmpd="sng">
          <a:noFill/>
        </a:ln>
      </xdr:spPr>
    </xdr:pic>
    <xdr:clientData/>
  </xdr:twoCellAnchor>
  <xdr:twoCellAnchor>
    <xdr:from>
      <xdr:col>30</xdr:col>
      <xdr:colOff>47625</xdr:colOff>
      <xdr:row>0</xdr:row>
      <xdr:rowOff>0</xdr:rowOff>
    </xdr:from>
    <xdr:to>
      <xdr:col>31</xdr:col>
      <xdr:colOff>552450</xdr:colOff>
      <xdr:row>0</xdr:row>
      <xdr:rowOff>190500</xdr:rowOff>
    </xdr:to>
    <xdr:sp>
      <xdr:nvSpPr>
        <xdr:cNvPr id="2" name="TextBox 3">
          <a:hlinkClick r:id="rId2"/>
        </xdr:cNvPr>
        <xdr:cNvSpPr txBox="1">
          <a:spLocks noChangeArrowheads="1"/>
        </xdr:cNvSpPr>
      </xdr:nvSpPr>
      <xdr:spPr>
        <a:xfrm>
          <a:off x="21602700" y="0"/>
          <a:ext cx="1181100" cy="190500"/>
        </a:xfrm>
        <a:prstGeom prst="rect">
          <a:avLst/>
        </a:prstGeom>
        <a:solidFill>
          <a:srgbClr val="88CDD3"/>
        </a:solidFill>
        <a:ln w="9525" cmpd="sng">
          <a:solidFill>
            <a:srgbClr val="88CDD3"/>
          </a:solidFill>
          <a:headEnd type="none"/>
          <a:tailEnd type="none"/>
        </a:ln>
      </xdr:spPr>
      <xdr:txBody>
        <a:bodyPr vertOverflow="clip" wrap="square"/>
        <a:p>
          <a:pPr algn="l">
            <a:defRPr/>
          </a:pPr>
          <a:r>
            <a:rPr lang="en-US" cap="none" sz="900" b="1" i="0" u="none" baseline="0">
              <a:solidFill>
                <a:srgbClr val="003366"/>
              </a:solidFill>
            </a:rPr>
            <a:t>← TO CONTENTS</a:t>
          </a:r>
        </a:p>
      </xdr:txBody>
    </xdr:sp>
    <xdr:clientData/>
  </xdr:twoCellAnchor>
  <xdr:twoCellAnchor editAs="oneCell">
    <xdr:from>
      <xdr:col>0</xdr:col>
      <xdr:colOff>0</xdr:colOff>
      <xdr:row>0</xdr:row>
      <xdr:rowOff>0</xdr:rowOff>
    </xdr:from>
    <xdr:to>
      <xdr:col>0</xdr:col>
      <xdr:colOff>247650</xdr:colOff>
      <xdr:row>1</xdr:row>
      <xdr:rowOff>9525</xdr:rowOff>
    </xdr:to>
    <xdr:pic>
      <xdr:nvPicPr>
        <xdr:cNvPr id="3" name="Picture 5" descr="T-Logo Turquoise"/>
        <xdr:cNvPicPr preferRelativeResize="1">
          <a:picLocks noChangeAspect="1"/>
        </xdr:cNvPicPr>
      </xdr:nvPicPr>
      <xdr:blipFill>
        <a:blip r:embed="rId1"/>
        <a:stretch>
          <a:fillRect/>
        </a:stretch>
      </xdr:blipFill>
      <xdr:spPr>
        <a:xfrm>
          <a:off x="0" y="0"/>
          <a:ext cx="247650" cy="2000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247650</xdr:colOff>
      <xdr:row>1</xdr:row>
      <xdr:rowOff>9525</xdr:rowOff>
    </xdr:to>
    <xdr:pic>
      <xdr:nvPicPr>
        <xdr:cNvPr id="1" name="Picture 2" descr="T-Logo Turquoise"/>
        <xdr:cNvPicPr preferRelativeResize="1">
          <a:picLocks noChangeAspect="1"/>
        </xdr:cNvPicPr>
      </xdr:nvPicPr>
      <xdr:blipFill>
        <a:blip r:embed="rId1"/>
        <a:stretch>
          <a:fillRect/>
        </a:stretch>
      </xdr:blipFill>
      <xdr:spPr>
        <a:xfrm>
          <a:off x="4467225" y="0"/>
          <a:ext cx="247650" cy="200025"/>
        </a:xfrm>
        <a:prstGeom prst="rect">
          <a:avLst/>
        </a:prstGeom>
        <a:noFill/>
        <a:ln w="9525" cmpd="sng">
          <a:noFill/>
        </a:ln>
      </xdr:spPr>
    </xdr:pic>
    <xdr:clientData/>
  </xdr:twoCellAnchor>
  <xdr:twoCellAnchor>
    <xdr:from>
      <xdr:col>30</xdr:col>
      <xdr:colOff>47625</xdr:colOff>
      <xdr:row>0</xdr:row>
      <xdr:rowOff>0</xdr:rowOff>
    </xdr:from>
    <xdr:to>
      <xdr:col>31</xdr:col>
      <xdr:colOff>590550</xdr:colOff>
      <xdr:row>0</xdr:row>
      <xdr:rowOff>190500</xdr:rowOff>
    </xdr:to>
    <xdr:sp>
      <xdr:nvSpPr>
        <xdr:cNvPr id="2" name="TextBox 3">
          <a:hlinkClick r:id="rId2"/>
        </xdr:cNvPr>
        <xdr:cNvSpPr txBox="1">
          <a:spLocks noChangeArrowheads="1"/>
        </xdr:cNvSpPr>
      </xdr:nvSpPr>
      <xdr:spPr>
        <a:xfrm>
          <a:off x="26108025" y="0"/>
          <a:ext cx="1295400" cy="190500"/>
        </a:xfrm>
        <a:prstGeom prst="rect">
          <a:avLst/>
        </a:prstGeom>
        <a:solidFill>
          <a:srgbClr val="88CDD3"/>
        </a:solidFill>
        <a:ln w="9525" cmpd="sng">
          <a:solidFill>
            <a:srgbClr val="88CDD3"/>
          </a:solidFill>
          <a:headEnd type="none"/>
          <a:tailEnd type="none"/>
        </a:ln>
      </xdr:spPr>
      <xdr:txBody>
        <a:bodyPr vertOverflow="clip" wrap="square"/>
        <a:p>
          <a:pPr algn="l">
            <a:defRPr/>
          </a:pPr>
          <a:r>
            <a:rPr lang="en-US" cap="none" sz="900" b="1" i="0" u="none" baseline="0">
              <a:solidFill>
                <a:srgbClr val="003366"/>
              </a:solidFill>
            </a:rPr>
            <a:t>← TO CONTENTS</a:t>
          </a:r>
        </a:p>
      </xdr:txBody>
    </xdr:sp>
    <xdr:clientData/>
  </xdr:twoCellAnchor>
  <xdr:twoCellAnchor editAs="oneCell">
    <xdr:from>
      <xdr:col>0</xdr:col>
      <xdr:colOff>0</xdr:colOff>
      <xdr:row>0</xdr:row>
      <xdr:rowOff>0</xdr:rowOff>
    </xdr:from>
    <xdr:to>
      <xdr:col>0</xdr:col>
      <xdr:colOff>257175</xdr:colOff>
      <xdr:row>1</xdr:row>
      <xdr:rowOff>9525</xdr:rowOff>
    </xdr:to>
    <xdr:pic>
      <xdr:nvPicPr>
        <xdr:cNvPr id="3" name="Picture 4" descr="T-Logo Turquoise"/>
        <xdr:cNvPicPr preferRelativeResize="1">
          <a:picLocks noChangeAspect="1"/>
        </xdr:cNvPicPr>
      </xdr:nvPicPr>
      <xdr:blipFill>
        <a:blip r:embed="rId1"/>
        <a:stretch>
          <a:fillRect/>
        </a:stretch>
      </xdr:blipFill>
      <xdr:spPr>
        <a:xfrm>
          <a:off x="0" y="0"/>
          <a:ext cx="257175" cy="2000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1028700</xdr:colOff>
      <xdr:row>0</xdr:row>
      <xdr:rowOff>19050</xdr:rowOff>
    </xdr:from>
    <xdr:to>
      <xdr:col>10</xdr:col>
      <xdr:colOff>1247775</xdr:colOff>
      <xdr:row>1</xdr:row>
      <xdr:rowOff>9525</xdr:rowOff>
    </xdr:to>
    <xdr:pic>
      <xdr:nvPicPr>
        <xdr:cNvPr id="1" name="Picture 5" descr="T-Logo Turquoise"/>
        <xdr:cNvPicPr preferRelativeResize="1">
          <a:picLocks noChangeAspect="1"/>
        </xdr:cNvPicPr>
      </xdr:nvPicPr>
      <xdr:blipFill>
        <a:blip r:embed="rId1"/>
        <a:stretch>
          <a:fillRect/>
        </a:stretch>
      </xdr:blipFill>
      <xdr:spPr>
        <a:xfrm>
          <a:off x="15744825" y="19050"/>
          <a:ext cx="219075" cy="190500"/>
        </a:xfrm>
        <a:prstGeom prst="rect">
          <a:avLst/>
        </a:prstGeom>
        <a:noFill/>
        <a:ln w="9525" cmpd="sng">
          <a:noFill/>
        </a:ln>
      </xdr:spPr>
    </xdr:pic>
    <xdr:clientData/>
  </xdr:twoCellAnchor>
  <xdr:twoCellAnchor>
    <xdr:from>
      <xdr:col>10</xdr:col>
      <xdr:colOff>1247775</xdr:colOff>
      <xdr:row>0</xdr:row>
      <xdr:rowOff>0</xdr:rowOff>
    </xdr:from>
    <xdr:to>
      <xdr:col>12</xdr:col>
      <xdr:colOff>47625</xdr:colOff>
      <xdr:row>0</xdr:row>
      <xdr:rowOff>200025</xdr:rowOff>
    </xdr:to>
    <xdr:sp>
      <xdr:nvSpPr>
        <xdr:cNvPr id="2" name="TextBox 2">
          <a:hlinkClick r:id="rId2"/>
        </xdr:cNvPr>
        <xdr:cNvSpPr txBox="1">
          <a:spLocks noChangeArrowheads="1"/>
        </xdr:cNvSpPr>
      </xdr:nvSpPr>
      <xdr:spPr>
        <a:xfrm>
          <a:off x="15963900" y="0"/>
          <a:ext cx="952500" cy="200025"/>
        </a:xfrm>
        <a:prstGeom prst="rect">
          <a:avLst/>
        </a:prstGeom>
        <a:solidFill>
          <a:srgbClr val="88CDD3"/>
        </a:solidFill>
        <a:ln w="9525" cmpd="sng">
          <a:solidFill>
            <a:srgbClr val="88CDD3"/>
          </a:solidFill>
          <a:headEnd type="none"/>
          <a:tailEnd type="none"/>
        </a:ln>
      </xdr:spPr>
      <xdr:txBody>
        <a:bodyPr vertOverflow="clip" wrap="square"/>
        <a:p>
          <a:pPr algn="l">
            <a:defRPr/>
          </a:pPr>
          <a:r>
            <a:rPr lang="en-US" cap="none" sz="900" b="1" i="0" u="none" baseline="0">
              <a:solidFill>
                <a:srgbClr val="003366"/>
              </a:solidFill>
            </a:rPr>
            <a:t>← TO CONTENTS</a:t>
          </a:r>
        </a:p>
      </xdr:txBody>
    </xdr:sp>
    <xdr:clientData/>
  </xdr:twoCellAnchor>
  <xdr:twoCellAnchor>
    <xdr:from>
      <xdr:col>0</xdr:col>
      <xdr:colOff>1447800</xdr:colOff>
      <xdr:row>5</xdr:row>
      <xdr:rowOff>133350</xdr:rowOff>
    </xdr:from>
    <xdr:to>
      <xdr:col>0</xdr:col>
      <xdr:colOff>2162175</xdr:colOff>
      <xdr:row>8</xdr:row>
      <xdr:rowOff>171450</xdr:rowOff>
    </xdr:to>
    <xdr:sp>
      <xdr:nvSpPr>
        <xdr:cNvPr id="3" name="ColorPalette" hidden="1"/>
        <xdr:cNvSpPr txBox="1">
          <a:spLocks noChangeArrowheads="1"/>
        </xdr:cNvSpPr>
      </xdr:nvSpPr>
      <xdr:spPr>
        <a:xfrm>
          <a:off x="1447800" y="1104900"/>
          <a:ext cx="723900" cy="609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&lt;root/&gt;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0</xdr:row>
      <xdr:rowOff>0</xdr:rowOff>
    </xdr:from>
    <xdr:to>
      <xdr:col>7</xdr:col>
      <xdr:colOff>342900</xdr:colOff>
      <xdr:row>0</xdr:row>
      <xdr:rowOff>200025</xdr:rowOff>
    </xdr:to>
    <xdr:sp>
      <xdr:nvSpPr>
        <xdr:cNvPr id="1" name="TextBox 1">
          <a:hlinkClick r:id="rId1"/>
        </xdr:cNvPr>
        <xdr:cNvSpPr txBox="1">
          <a:spLocks noChangeArrowheads="1"/>
        </xdr:cNvSpPr>
      </xdr:nvSpPr>
      <xdr:spPr>
        <a:xfrm>
          <a:off x="16097250" y="0"/>
          <a:ext cx="10134600" cy="200025"/>
        </a:xfrm>
        <a:prstGeom prst="rect">
          <a:avLst/>
        </a:prstGeom>
        <a:solidFill>
          <a:srgbClr val="88CDD3"/>
        </a:solidFill>
        <a:ln w="9525" cmpd="sng">
          <a:solidFill>
            <a:srgbClr val="88CDD3"/>
          </a:solidFill>
          <a:headEnd type="none"/>
          <a:tailEnd type="none"/>
        </a:ln>
      </xdr:spPr>
      <xdr:txBody>
        <a:bodyPr vertOverflow="clip" wrap="square"/>
        <a:p>
          <a:pPr algn="l">
            <a:defRPr/>
          </a:pPr>
          <a:r>
            <a:rPr lang="en-US" cap="none" sz="900" b="1" i="0" u="none" baseline="0">
              <a:solidFill>
                <a:srgbClr val="003366"/>
              </a:solidFill>
            </a:rPr>
            <a:t>← TO CONTENTS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466725</xdr:colOff>
      <xdr:row>0</xdr:row>
      <xdr:rowOff>66675</xdr:rowOff>
    </xdr:from>
    <xdr:to>
      <xdr:col>5</xdr:col>
      <xdr:colOff>704850</xdr:colOff>
      <xdr:row>1</xdr:row>
      <xdr:rowOff>161925</xdr:rowOff>
    </xdr:to>
    <xdr:pic>
      <xdr:nvPicPr>
        <xdr:cNvPr id="1" name="Picture 6" descr="T-Logo Turquoise"/>
        <xdr:cNvPicPr preferRelativeResize="1">
          <a:picLocks noChangeAspect="1"/>
        </xdr:cNvPicPr>
      </xdr:nvPicPr>
      <xdr:blipFill>
        <a:blip r:embed="rId1"/>
        <a:stretch>
          <a:fillRect/>
        </a:stretch>
      </xdr:blipFill>
      <xdr:spPr>
        <a:xfrm>
          <a:off x="8258175" y="66675"/>
          <a:ext cx="238125"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476250</xdr:colOff>
      <xdr:row>0</xdr:row>
      <xdr:rowOff>66675</xdr:rowOff>
    </xdr:from>
    <xdr:to>
      <xdr:col>5</xdr:col>
      <xdr:colOff>771525</xdr:colOff>
      <xdr:row>1</xdr:row>
      <xdr:rowOff>161925</xdr:rowOff>
    </xdr:to>
    <xdr:pic>
      <xdr:nvPicPr>
        <xdr:cNvPr id="1" name="Picture 1" descr="T-Logo Turquoise"/>
        <xdr:cNvPicPr preferRelativeResize="1">
          <a:picLocks noChangeAspect="1"/>
        </xdr:cNvPicPr>
      </xdr:nvPicPr>
      <xdr:blipFill>
        <a:blip r:embed="rId1"/>
        <a:stretch>
          <a:fillRect/>
        </a:stretch>
      </xdr:blipFill>
      <xdr:spPr>
        <a:xfrm>
          <a:off x="6172200" y="66675"/>
          <a:ext cx="295275" cy="276225"/>
        </a:xfrm>
        <a:prstGeom prst="rect">
          <a:avLst/>
        </a:prstGeom>
        <a:noFill/>
        <a:ln w="9525" cmpd="sng">
          <a:noFill/>
        </a:ln>
      </xdr:spPr>
    </xdr:pic>
    <xdr:clientData/>
  </xdr:twoCellAnchor>
  <xdr:twoCellAnchor>
    <xdr:from>
      <xdr:col>6</xdr:col>
      <xdr:colOff>47625</xdr:colOff>
      <xdr:row>0</xdr:row>
      <xdr:rowOff>0</xdr:rowOff>
    </xdr:from>
    <xdr:to>
      <xdr:col>7</xdr:col>
      <xdr:colOff>542925</xdr:colOff>
      <xdr:row>0</xdr:row>
      <xdr:rowOff>180975</xdr:rowOff>
    </xdr:to>
    <xdr:sp>
      <xdr:nvSpPr>
        <xdr:cNvPr id="2" name="TextBox 2">
          <a:hlinkClick r:id="rId2"/>
        </xdr:cNvPr>
        <xdr:cNvSpPr txBox="1">
          <a:spLocks noChangeArrowheads="1"/>
        </xdr:cNvSpPr>
      </xdr:nvSpPr>
      <xdr:spPr>
        <a:xfrm>
          <a:off x="6581775" y="0"/>
          <a:ext cx="1333500" cy="180975"/>
        </a:xfrm>
        <a:prstGeom prst="rect">
          <a:avLst/>
        </a:prstGeom>
        <a:solidFill>
          <a:srgbClr val="88CDD3"/>
        </a:solidFill>
        <a:ln w="9525" cmpd="sng">
          <a:solidFill>
            <a:srgbClr val="88CDD3"/>
          </a:solidFill>
          <a:headEnd type="none"/>
          <a:tailEnd type="none"/>
        </a:ln>
      </xdr:spPr>
      <xdr:txBody>
        <a:bodyPr vertOverflow="clip" wrap="square"/>
        <a:p>
          <a:pPr algn="l">
            <a:defRPr/>
          </a:pPr>
          <a:r>
            <a:rPr lang="en-US" cap="none" sz="900" b="1" i="0" u="none" baseline="0">
              <a:solidFill>
                <a:srgbClr val="003366"/>
              </a:solidFill>
            </a:rPr>
            <a:t>← TO CONTENTS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466725</xdr:colOff>
      <xdr:row>0</xdr:row>
      <xdr:rowOff>66675</xdr:rowOff>
    </xdr:from>
    <xdr:to>
      <xdr:col>5</xdr:col>
      <xdr:colOff>762000</xdr:colOff>
      <xdr:row>1</xdr:row>
      <xdr:rowOff>161925</xdr:rowOff>
    </xdr:to>
    <xdr:pic>
      <xdr:nvPicPr>
        <xdr:cNvPr id="1" name="Picture 1" descr="T-Logo Turquoise"/>
        <xdr:cNvPicPr preferRelativeResize="1">
          <a:picLocks noChangeAspect="1"/>
        </xdr:cNvPicPr>
      </xdr:nvPicPr>
      <xdr:blipFill>
        <a:blip r:embed="rId1"/>
        <a:stretch>
          <a:fillRect/>
        </a:stretch>
      </xdr:blipFill>
      <xdr:spPr>
        <a:xfrm>
          <a:off x="7124700" y="66675"/>
          <a:ext cx="295275" cy="276225"/>
        </a:xfrm>
        <a:prstGeom prst="rect">
          <a:avLst/>
        </a:prstGeom>
        <a:noFill/>
        <a:ln w="9525" cmpd="sng">
          <a:noFill/>
        </a:ln>
      </xdr:spPr>
    </xdr:pic>
    <xdr:clientData/>
  </xdr:twoCellAnchor>
  <xdr:twoCellAnchor>
    <xdr:from>
      <xdr:col>6</xdr:col>
      <xdr:colOff>47625</xdr:colOff>
      <xdr:row>0</xdr:row>
      <xdr:rowOff>0</xdr:rowOff>
    </xdr:from>
    <xdr:to>
      <xdr:col>7</xdr:col>
      <xdr:colOff>419100</xdr:colOff>
      <xdr:row>0</xdr:row>
      <xdr:rowOff>180975</xdr:rowOff>
    </xdr:to>
    <xdr:sp>
      <xdr:nvSpPr>
        <xdr:cNvPr id="2" name="TextBox 2">
          <a:hlinkClick r:id="rId2"/>
        </xdr:cNvPr>
        <xdr:cNvSpPr txBox="1">
          <a:spLocks noChangeArrowheads="1"/>
        </xdr:cNvSpPr>
      </xdr:nvSpPr>
      <xdr:spPr>
        <a:xfrm>
          <a:off x="7543800" y="0"/>
          <a:ext cx="1209675" cy="180975"/>
        </a:xfrm>
        <a:prstGeom prst="rect">
          <a:avLst/>
        </a:prstGeom>
        <a:solidFill>
          <a:srgbClr val="88CDD3"/>
        </a:solidFill>
        <a:ln w="9525" cmpd="sng">
          <a:solidFill>
            <a:srgbClr val="88CDD3"/>
          </a:solidFill>
          <a:headEnd type="none"/>
          <a:tailEnd type="none"/>
        </a:ln>
      </xdr:spPr>
      <xdr:txBody>
        <a:bodyPr vertOverflow="clip" wrap="square"/>
        <a:p>
          <a:pPr algn="l">
            <a:defRPr/>
          </a:pPr>
          <a:r>
            <a:rPr lang="en-US" cap="none" sz="900" b="1" i="0" u="none" baseline="0">
              <a:solidFill>
                <a:srgbClr val="003366"/>
              </a:solidFill>
            </a:rPr>
            <a:t>← TO CONTENTS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485775</xdr:colOff>
      <xdr:row>0</xdr:row>
      <xdr:rowOff>66675</xdr:rowOff>
    </xdr:from>
    <xdr:to>
      <xdr:col>5</xdr:col>
      <xdr:colOff>781050</xdr:colOff>
      <xdr:row>1</xdr:row>
      <xdr:rowOff>161925</xdr:rowOff>
    </xdr:to>
    <xdr:pic>
      <xdr:nvPicPr>
        <xdr:cNvPr id="1" name="Picture 1" descr="T-Logo Turquoise"/>
        <xdr:cNvPicPr preferRelativeResize="1">
          <a:picLocks noChangeAspect="1"/>
        </xdr:cNvPicPr>
      </xdr:nvPicPr>
      <xdr:blipFill>
        <a:blip r:embed="rId1"/>
        <a:stretch>
          <a:fillRect/>
        </a:stretch>
      </xdr:blipFill>
      <xdr:spPr>
        <a:xfrm>
          <a:off x="7229475" y="66675"/>
          <a:ext cx="295275" cy="276225"/>
        </a:xfrm>
        <a:prstGeom prst="rect">
          <a:avLst/>
        </a:prstGeom>
        <a:noFill/>
        <a:ln w="9525" cmpd="sng">
          <a:noFill/>
        </a:ln>
      </xdr:spPr>
    </xdr:pic>
    <xdr:clientData/>
  </xdr:twoCellAnchor>
  <xdr:twoCellAnchor>
    <xdr:from>
      <xdr:col>6</xdr:col>
      <xdr:colOff>47625</xdr:colOff>
      <xdr:row>0</xdr:row>
      <xdr:rowOff>0</xdr:rowOff>
    </xdr:from>
    <xdr:to>
      <xdr:col>7</xdr:col>
      <xdr:colOff>514350</xdr:colOff>
      <xdr:row>0</xdr:row>
      <xdr:rowOff>180975</xdr:rowOff>
    </xdr:to>
    <xdr:sp>
      <xdr:nvSpPr>
        <xdr:cNvPr id="2" name="TextBox 2">
          <a:hlinkClick r:id="rId2"/>
        </xdr:cNvPr>
        <xdr:cNvSpPr txBox="1">
          <a:spLocks noChangeArrowheads="1"/>
        </xdr:cNvSpPr>
      </xdr:nvSpPr>
      <xdr:spPr>
        <a:xfrm>
          <a:off x="7629525" y="0"/>
          <a:ext cx="1304925" cy="180975"/>
        </a:xfrm>
        <a:prstGeom prst="rect">
          <a:avLst/>
        </a:prstGeom>
        <a:solidFill>
          <a:srgbClr val="88CDD3"/>
        </a:solidFill>
        <a:ln w="9525" cmpd="sng">
          <a:solidFill>
            <a:srgbClr val="88CDD3"/>
          </a:solidFill>
          <a:headEnd type="none"/>
          <a:tailEnd type="none"/>
        </a:ln>
      </xdr:spPr>
      <xdr:txBody>
        <a:bodyPr vertOverflow="clip" wrap="square"/>
        <a:p>
          <a:pPr algn="l">
            <a:defRPr/>
          </a:pPr>
          <a:r>
            <a:rPr lang="en-US" cap="none" sz="900" b="1" i="0" u="none" baseline="0">
              <a:solidFill>
                <a:srgbClr val="003366"/>
              </a:solidFill>
            </a:rPr>
            <a:t>← TO CONTENTS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476250</xdr:colOff>
      <xdr:row>0</xdr:row>
      <xdr:rowOff>66675</xdr:rowOff>
    </xdr:from>
    <xdr:to>
      <xdr:col>5</xdr:col>
      <xdr:colOff>771525</xdr:colOff>
      <xdr:row>1</xdr:row>
      <xdr:rowOff>161925</xdr:rowOff>
    </xdr:to>
    <xdr:pic>
      <xdr:nvPicPr>
        <xdr:cNvPr id="1" name="Picture 1" descr="T-Logo Turquoise"/>
        <xdr:cNvPicPr preferRelativeResize="1">
          <a:picLocks noChangeAspect="1"/>
        </xdr:cNvPicPr>
      </xdr:nvPicPr>
      <xdr:blipFill>
        <a:blip r:embed="rId1"/>
        <a:stretch>
          <a:fillRect/>
        </a:stretch>
      </xdr:blipFill>
      <xdr:spPr>
        <a:xfrm>
          <a:off x="5981700" y="66675"/>
          <a:ext cx="295275" cy="276225"/>
        </a:xfrm>
        <a:prstGeom prst="rect">
          <a:avLst/>
        </a:prstGeom>
        <a:noFill/>
        <a:ln w="9525" cmpd="sng">
          <a:noFill/>
        </a:ln>
      </xdr:spPr>
    </xdr:pic>
    <xdr:clientData/>
  </xdr:twoCellAnchor>
  <xdr:twoCellAnchor>
    <xdr:from>
      <xdr:col>6</xdr:col>
      <xdr:colOff>47625</xdr:colOff>
      <xdr:row>0</xdr:row>
      <xdr:rowOff>0</xdr:rowOff>
    </xdr:from>
    <xdr:to>
      <xdr:col>7</xdr:col>
      <xdr:colOff>419100</xdr:colOff>
      <xdr:row>0</xdr:row>
      <xdr:rowOff>180975</xdr:rowOff>
    </xdr:to>
    <xdr:sp>
      <xdr:nvSpPr>
        <xdr:cNvPr id="2" name="TextBox 2">
          <a:hlinkClick r:id="rId2"/>
        </xdr:cNvPr>
        <xdr:cNvSpPr txBox="1">
          <a:spLocks noChangeArrowheads="1"/>
        </xdr:cNvSpPr>
      </xdr:nvSpPr>
      <xdr:spPr>
        <a:xfrm>
          <a:off x="6391275" y="0"/>
          <a:ext cx="1209675" cy="180975"/>
        </a:xfrm>
        <a:prstGeom prst="rect">
          <a:avLst/>
        </a:prstGeom>
        <a:solidFill>
          <a:srgbClr val="88CDD3"/>
        </a:solidFill>
        <a:ln w="9525" cmpd="sng">
          <a:solidFill>
            <a:srgbClr val="88CDD3"/>
          </a:solidFill>
          <a:headEnd type="none"/>
          <a:tailEnd type="none"/>
        </a:ln>
      </xdr:spPr>
      <xdr:txBody>
        <a:bodyPr vertOverflow="clip" wrap="square"/>
        <a:p>
          <a:pPr algn="l">
            <a:defRPr/>
          </a:pPr>
          <a:r>
            <a:rPr lang="en-US" cap="none" sz="900" b="1" i="0" u="none" baseline="0">
              <a:solidFill>
                <a:srgbClr val="003366"/>
              </a:solidFill>
            </a:rPr>
            <a:t>← TO CONTENTS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485775</xdr:colOff>
      <xdr:row>0</xdr:row>
      <xdr:rowOff>47625</xdr:rowOff>
    </xdr:from>
    <xdr:to>
      <xdr:col>5</xdr:col>
      <xdr:colOff>781050</xdr:colOff>
      <xdr:row>1</xdr:row>
      <xdr:rowOff>152400</xdr:rowOff>
    </xdr:to>
    <xdr:pic>
      <xdr:nvPicPr>
        <xdr:cNvPr id="1" name="Picture 1" descr="T-Logo Turquoise"/>
        <xdr:cNvPicPr preferRelativeResize="1">
          <a:picLocks noChangeAspect="1"/>
        </xdr:cNvPicPr>
      </xdr:nvPicPr>
      <xdr:blipFill>
        <a:blip r:embed="rId1"/>
        <a:stretch>
          <a:fillRect/>
        </a:stretch>
      </xdr:blipFill>
      <xdr:spPr>
        <a:xfrm>
          <a:off x="6372225" y="47625"/>
          <a:ext cx="295275" cy="285750"/>
        </a:xfrm>
        <a:prstGeom prst="rect">
          <a:avLst/>
        </a:prstGeom>
        <a:noFill/>
        <a:ln w="9525" cmpd="sng">
          <a:noFill/>
        </a:ln>
      </xdr:spPr>
    </xdr:pic>
    <xdr:clientData/>
  </xdr:twoCellAnchor>
  <xdr:twoCellAnchor>
    <xdr:from>
      <xdr:col>6</xdr:col>
      <xdr:colOff>47625</xdr:colOff>
      <xdr:row>0</xdr:row>
      <xdr:rowOff>0</xdr:rowOff>
    </xdr:from>
    <xdr:to>
      <xdr:col>7</xdr:col>
      <xdr:colOff>476250</xdr:colOff>
      <xdr:row>0</xdr:row>
      <xdr:rowOff>180975</xdr:rowOff>
    </xdr:to>
    <xdr:sp>
      <xdr:nvSpPr>
        <xdr:cNvPr id="2" name="TextBox 2">
          <a:hlinkClick r:id="rId2"/>
        </xdr:cNvPr>
        <xdr:cNvSpPr txBox="1">
          <a:spLocks noChangeArrowheads="1"/>
        </xdr:cNvSpPr>
      </xdr:nvSpPr>
      <xdr:spPr>
        <a:xfrm>
          <a:off x="6772275" y="0"/>
          <a:ext cx="1266825" cy="180975"/>
        </a:xfrm>
        <a:prstGeom prst="rect">
          <a:avLst/>
        </a:prstGeom>
        <a:solidFill>
          <a:srgbClr val="88CDD3"/>
        </a:solidFill>
        <a:ln w="9525" cmpd="sng">
          <a:solidFill>
            <a:srgbClr val="88CDD3"/>
          </a:solidFill>
          <a:headEnd type="none"/>
          <a:tailEnd type="none"/>
        </a:ln>
      </xdr:spPr>
      <xdr:txBody>
        <a:bodyPr vertOverflow="clip" wrap="square"/>
        <a:p>
          <a:pPr algn="l">
            <a:defRPr/>
          </a:pPr>
          <a:r>
            <a:rPr lang="en-US" cap="none" sz="900" b="1" i="0" u="none" baseline="0">
              <a:solidFill>
                <a:srgbClr val="003366"/>
              </a:solidFill>
            </a:rPr>
            <a:t>← TO CONTENTS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91</xdr:row>
      <xdr:rowOff>152400</xdr:rowOff>
    </xdr:from>
    <xdr:to>
      <xdr:col>0</xdr:col>
      <xdr:colOff>2038350</xdr:colOff>
      <xdr:row>92</xdr:row>
      <xdr:rowOff>0</xdr:rowOff>
    </xdr:to>
    <xdr:sp>
      <xdr:nvSpPr>
        <xdr:cNvPr id="1" name="Text Box 34"/>
        <xdr:cNvSpPr txBox="1">
          <a:spLocks noChangeArrowheads="1"/>
        </xdr:cNvSpPr>
      </xdr:nvSpPr>
      <xdr:spPr>
        <a:xfrm>
          <a:off x="38100" y="16106775"/>
          <a:ext cx="2000250" cy="190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Sensis financial summary</a:t>
          </a:r>
        </a:p>
      </xdr:txBody>
    </xdr:sp>
    <xdr:clientData/>
  </xdr:twoCellAnchor>
  <xdr:twoCellAnchor editAs="oneCell">
    <xdr:from>
      <xdr:col>8</xdr:col>
      <xdr:colOff>438150</xdr:colOff>
      <xdr:row>0</xdr:row>
      <xdr:rowOff>38100</xdr:rowOff>
    </xdr:from>
    <xdr:to>
      <xdr:col>8</xdr:col>
      <xdr:colOff>685800</xdr:colOff>
      <xdr:row>1</xdr:row>
      <xdr:rowOff>142875</xdr:rowOff>
    </xdr:to>
    <xdr:pic>
      <xdr:nvPicPr>
        <xdr:cNvPr id="2" name="Picture 6" descr="T-Logo Turquoise"/>
        <xdr:cNvPicPr preferRelativeResize="1">
          <a:picLocks noChangeAspect="1"/>
        </xdr:cNvPicPr>
      </xdr:nvPicPr>
      <xdr:blipFill>
        <a:blip r:embed="rId1"/>
        <a:stretch>
          <a:fillRect/>
        </a:stretch>
      </xdr:blipFill>
      <xdr:spPr>
        <a:xfrm>
          <a:off x="8020050" y="38100"/>
          <a:ext cx="247650" cy="285750"/>
        </a:xfrm>
        <a:prstGeom prst="rect">
          <a:avLst/>
        </a:prstGeom>
        <a:noFill/>
        <a:ln w="9525" cmpd="sng">
          <a:noFill/>
        </a:ln>
      </xdr:spPr>
    </xdr:pic>
    <xdr:clientData/>
  </xdr:twoCellAnchor>
  <xdr:twoCellAnchor>
    <xdr:from>
      <xdr:col>9</xdr:col>
      <xdr:colOff>47625</xdr:colOff>
      <xdr:row>0</xdr:row>
      <xdr:rowOff>0</xdr:rowOff>
    </xdr:from>
    <xdr:to>
      <xdr:col>10</xdr:col>
      <xdr:colOff>619125</xdr:colOff>
      <xdr:row>0</xdr:row>
      <xdr:rowOff>180975</xdr:rowOff>
    </xdr:to>
    <xdr:sp>
      <xdr:nvSpPr>
        <xdr:cNvPr id="3" name="TextBox 3">
          <a:hlinkClick r:id="rId2"/>
        </xdr:cNvPr>
        <xdr:cNvSpPr txBox="1">
          <a:spLocks noChangeArrowheads="1"/>
        </xdr:cNvSpPr>
      </xdr:nvSpPr>
      <xdr:spPr>
        <a:xfrm>
          <a:off x="8315325" y="0"/>
          <a:ext cx="1171575" cy="180975"/>
        </a:xfrm>
        <a:prstGeom prst="rect">
          <a:avLst/>
        </a:prstGeom>
        <a:solidFill>
          <a:srgbClr val="88CDD3"/>
        </a:solidFill>
        <a:ln w="9525" cmpd="sng">
          <a:solidFill>
            <a:srgbClr val="88CDD3"/>
          </a:solidFill>
          <a:headEnd type="none"/>
          <a:tailEnd type="none"/>
        </a:ln>
      </xdr:spPr>
      <xdr:txBody>
        <a:bodyPr vertOverflow="clip" wrap="square"/>
        <a:p>
          <a:pPr algn="l">
            <a:defRPr/>
          </a:pPr>
          <a:r>
            <a:rPr lang="en-US" cap="none" sz="900" b="1" i="0" u="none" baseline="0">
              <a:solidFill>
                <a:srgbClr val="003366"/>
              </a:solidFill>
            </a:rPr>
            <a:t>← TO CONTENTS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419100</xdr:colOff>
      <xdr:row>0</xdr:row>
      <xdr:rowOff>38100</xdr:rowOff>
    </xdr:from>
    <xdr:to>
      <xdr:col>8</xdr:col>
      <xdr:colOff>714375</xdr:colOff>
      <xdr:row>1</xdr:row>
      <xdr:rowOff>142875</xdr:rowOff>
    </xdr:to>
    <xdr:pic>
      <xdr:nvPicPr>
        <xdr:cNvPr id="1" name="Picture 1" descr="T-Logo Turquoise"/>
        <xdr:cNvPicPr preferRelativeResize="1">
          <a:picLocks noChangeAspect="1"/>
        </xdr:cNvPicPr>
      </xdr:nvPicPr>
      <xdr:blipFill>
        <a:blip r:embed="rId1"/>
        <a:stretch>
          <a:fillRect/>
        </a:stretch>
      </xdr:blipFill>
      <xdr:spPr>
        <a:xfrm>
          <a:off x="8820150" y="38100"/>
          <a:ext cx="295275" cy="285750"/>
        </a:xfrm>
        <a:prstGeom prst="rect">
          <a:avLst/>
        </a:prstGeom>
        <a:noFill/>
        <a:ln w="9525" cmpd="sng">
          <a:noFill/>
        </a:ln>
      </xdr:spPr>
    </xdr:pic>
    <xdr:clientData/>
  </xdr:twoCellAnchor>
  <xdr:twoCellAnchor>
    <xdr:from>
      <xdr:col>9</xdr:col>
      <xdr:colOff>47625</xdr:colOff>
      <xdr:row>0</xdr:row>
      <xdr:rowOff>0</xdr:rowOff>
    </xdr:from>
    <xdr:to>
      <xdr:col>10</xdr:col>
      <xdr:colOff>419100</xdr:colOff>
      <xdr:row>0</xdr:row>
      <xdr:rowOff>180975</xdr:rowOff>
    </xdr:to>
    <xdr:sp>
      <xdr:nvSpPr>
        <xdr:cNvPr id="2" name="TextBox 3">
          <a:hlinkClick r:id="rId2"/>
        </xdr:cNvPr>
        <xdr:cNvSpPr txBox="1">
          <a:spLocks noChangeArrowheads="1"/>
        </xdr:cNvSpPr>
      </xdr:nvSpPr>
      <xdr:spPr>
        <a:xfrm>
          <a:off x="9286875" y="0"/>
          <a:ext cx="1209675" cy="180975"/>
        </a:xfrm>
        <a:prstGeom prst="rect">
          <a:avLst/>
        </a:prstGeom>
        <a:solidFill>
          <a:srgbClr val="88CDD3"/>
        </a:solidFill>
        <a:ln w="9525" cmpd="sng">
          <a:solidFill>
            <a:srgbClr val="88CDD3"/>
          </a:solidFill>
          <a:headEnd type="none"/>
          <a:tailEnd type="none"/>
        </a:ln>
      </xdr:spPr>
      <xdr:txBody>
        <a:bodyPr vertOverflow="clip" wrap="square"/>
        <a:p>
          <a:pPr algn="l">
            <a:defRPr/>
          </a:pPr>
          <a:r>
            <a:rPr lang="en-US" cap="none" sz="900" b="1" i="0" u="none" baseline="0">
              <a:solidFill>
                <a:srgbClr val="003366"/>
              </a:solidFill>
            </a:rPr>
            <a:t>← TO CONTENTS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F32"/>
  <sheetViews>
    <sheetView showGridLines="0" zoomScaleSheetLayoutView="100" zoomScalePageLayoutView="0" workbookViewId="0" topLeftCell="A1">
      <selection activeCell="D12" sqref="D12"/>
    </sheetView>
  </sheetViews>
  <sheetFormatPr defaultColWidth="10.8984375" defaultRowHeight="14.25"/>
  <cols>
    <col min="1" max="1" width="3.3984375" style="367" customWidth="1"/>
    <col min="2" max="2" width="24.19921875" style="367" customWidth="1"/>
    <col min="3" max="3" width="3.59765625" style="367" customWidth="1"/>
    <col min="4" max="4" width="28.8984375" style="367" customWidth="1"/>
    <col min="5" max="240" width="10.8984375" style="367" customWidth="1"/>
    <col min="241" max="241" width="3.3984375" style="367" customWidth="1"/>
    <col min="242" max="242" width="24.19921875" style="367" customWidth="1"/>
    <col min="243" max="243" width="3.59765625" style="367" customWidth="1"/>
    <col min="244" max="244" width="21.296875" style="367" bestFit="1" customWidth="1"/>
    <col min="245" max="16384" width="10.8984375" style="367" customWidth="1"/>
  </cols>
  <sheetData>
    <row r="1" spans="5:6" ht="18" customHeight="1">
      <c r="E1" s="368"/>
      <c r="F1" s="369"/>
    </row>
    <row r="2" spans="5:6" ht="28.5" customHeight="1">
      <c r="E2" s="368"/>
      <c r="F2" s="369"/>
    </row>
    <row r="3" spans="5:6" ht="12.75">
      <c r="E3" s="368"/>
      <c r="F3" s="369"/>
    </row>
    <row r="4" spans="5:6" ht="12.75">
      <c r="E4" s="368"/>
      <c r="F4" s="369"/>
    </row>
    <row r="5" spans="5:6" ht="12.75">
      <c r="E5" s="368"/>
      <c r="F5" s="369"/>
    </row>
    <row r="6" spans="5:6" ht="12.75">
      <c r="E6" s="368"/>
      <c r="F6" s="369"/>
    </row>
    <row r="7" spans="5:6" ht="12.75">
      <c r="E7" s="368"/>
      <c r="F7" s="369"/>
    </row>
    <row r="8" spans="5:6" ht="12.75">
      <c r="E8" s="368"/>
      <c r="F8" s="369"/>
    </row>
    <row r="9" spans="2:6" ht="27">
      <c r="B9" s="638" t="s">
        <v>330</v>
      </c>
      <c r="C9" s="638"/>
      <c r="D9" s="638"/>
      <c r="E9" s="368"/>
      <c r="F9" s="369"/>
    </row>
    <row r="10" spans="2:6" s="372" customFormat="1" ht="27">
      <c r="B10" s="638" t="s">
        <v>348</v>
      </c>
      <c r="C10" s="638"/>
      <c r="D10" s="638"/>
      <c r="E10" s="370"/>
      <c r="F10" s="371"/>
    </row>
    <row r="11" spans="2:6" s="372" customFormat="1" ht="12.75" customHeight="1">
      <c r="B11" s="373"/>
      <c r="C11" s="373"/>
      <c r="D11" s="373"/>
      <c r="E11" s="370"/>
      <c r="F11" s="371"/>
    </row>
    <row r="12" spans="2:6" s="376" customFormat="1" ht="21" customHeight="1">
      <c r="B12" s="374"/>
      <c r="C12" s="375"/>
      <c r="E12" s="377"/>
      <c r="F12" s="378"/>
    </row>
    <row r="13" spans="2:6" ht="13.5" customHeight="1">
      <c r="B13" s="379"/>
      <c r="C13" s="380"/>
      <c r="E13" s="368"/>
      <c r="F13" s="369"/>
    </row>
    <row r="14" spans="2:6" ht="13.5" customHeight="1">
      <c r="B14" s="639" t="s">
        <v>157</v>
      </c>
      <c r="C14" s="389"/>
      <c r="D14" s="639" t="s">
        <v>29</v>
      </c>
      <c r="E14" s="368"/>
      <c r="F14" s="369"/>
    </row>
    <row r="15" spans="2:6" ht="13.5" customHeight="1">
      <c r="B15" s="639"/>
      <c r="C15" s="389"/>
      <c r="D15" s="639"/>
      <c r="E15" s="368"/>
      <c r="F15" s="369"/>
    </row>
    <row r="16" spans="2:6" s="376" customFormat="1" ht="13.5" customHeight="1">
      <c r="B16" s="390" t="s">
        <v>182</v>
      </c>
      <c r="C16" s="391"/>
      <c r="D16" s="392" t="s">
        <v>185</v>
      </c>
      <c r="E16" s="377"/>
      <c r="F16" s="378"/>
    </row>
    <row r="17" spans="2:6" ht="13.5" customHeight="1">
      <c r="B17" s="390" t="s">
        <v>183</v>
      </c>
      <c r="C17" s="389"/>
      <c r="D17" s="390" t="s">
        <v>347</v>
      </c>
      <c r="E17" s="368"/>
      <c r="F17" s="369"/>
    </row>
    <row r="18" spans="2:6" ht="13.5" customHeight="1">
      <c r="B18" s="390" t="s">
        <v>208</v>
      </c>
      <c r="C18" s="389"/>
      <c r="D18" s="392" t="s">
        <v>331</v>
      </c>
      <c r="E18" s="368"/>
      <c r="F18" s="369"/>
    </row>
    <row r="19" spans="2:6" ht="13.5" customHeight="1">
      <c r="B19" s="392" t="s">
        <v>184</v>
      </c>
      <c r="C19" s="389"/>
      <c r="D19" s="393" t="s">
        <v>332</v>
      </c>
      <c r="E19" s="368"/>
      <c r="F19" s="369"/>
    </row>
    <row r="20" spans="2:6" ht="13.5" customHeight="1">
      <c r="B20" s="390" t="s">
        <v>333</v>
      </c>
      <c r="C20" s="389"/>
      <c r="D20" s="392" t="s">
        <v>334</v>
      </c>
      <c r="E20" s="368"/>
      <c r="F20" s="369"/>
    </row>
    <row r="21" spans="2:6" ht="13.5" customHeight="1">
      <c r="B21" s="390" t="s">
        <v>10</v>
      </c>
      <c r="C21" s="389"/>
      <c r="D21" s="392" t="s">
        <v>335</v>
      </c>
      <c r="E21" s="368"/>
      <c r="F21" s="369"/>
    </row>
    <row r="22" spans="2:6" s="376" customFormat="1" ht="13.5" customHeight="1">
      <c r="B22" s="390"/>
      <c r="C22" s="391"/>
      <c r="D22" s="392" t="s">
        <v>337</v>
      </c>
      <c r="E22" s="377"/>
      <c r="F22" s="378"/>
    </row>
    <row r="23" spans="2:6" s="376" customFormat="1" ht="13.5" customHeight="1">
      <c r="B23" s="394"/>
      <c r="C23" s="391"/>
      <c r="D23" s="392" t="s">
        <v>336</v>
      </c>
      <c r="E23" s="377"/>
      <c r="F23" s="378"/>
    </row>
    <row r="24" spans="2:6" s="376" customFormat="1" ht="13.5" customHeight="1">
      <c r="B24" s="381"/>
      <c r="C24" s="382"/>
      <c r="E24" s="377"/>
      <c r="F24" s="378"/>
    </row>
    <row r="25" spans="3:6" s="376" customFormat="1" ht="13.5" customHeight="1">
      <c r="C25" s="382"/>
      <c r="E25" s="377"/>
      <c r="F25" s="378"/>
    </row>
    <row r="26" spans="2:6" s="376" customFormat="1" ht="13.5" customHeight="1">
      <c r="B26" s="383"/>
      <c r="C26" s="382"/>
      <c r="D26" s="375"/>
      <c r="E26" s="377"/>
      <c r="F26" s="378"/>
    </row>
    <row r="27" spans="2:6" s="376" customFormat="1" ht="13.5" customHeight="1">
      <c r="B27" s="375"/>
      <c r="C27" s="384"/>
      <c r="D27" s="375"/>
      <c r="E27" s="377"/>
      <c r="F27" s="378"/>
    </row>
    <row r="28" spans="2:6" s="376" customFormat="1" ht="13.5" customHeight="1">
      <c r="B28" s="375"/>
      <c r="C28" s="382"/>
      <c r="D28" s="375"/>
      <c r="E28" s="377"/>
      <c r="F28" s="378"/>
    </row>
    <row r="29" spans="2:6" s="376" customFormat="1" ht="13.5" customHeight="1">
      <c r="B29" s="375"/>
      <c r="C29" s="382"/>
      <c r="D29" s="375"/>
      <c r="E29" s="377"/>
      <c r="F29" s="378"/>
    </row>
    <row r="30" spans="1:6" s="376" customFormat="1" ht="13.5" customHeight="1">
      <c r="A30" s="375"/>
      <c r="B30" s="375"/>
      <c r="C30" s="375"/>
      <c r="D30" s="375"/>
      <c r="E30" s="377"/>
      <c r="F30" s="378"/>
    </row>
    <row r="31" spans="1:6" ht="13.5" customHeight="1">
      <c r="A31" s="375"/>
      <c r="B31" s="375"/>
      <c r="C31" s="385"/>
      <c r="D31" s="385"/>
      <c r="E31" s="368"/>
      <c r="F31" s="369"/>
    </row>
    <row r="32" spans="1:6" ht="13.5" customHeight="1">
      <c r="A32" s="386"/>
      <c r="B32" s="386"/>
      <c r="C32" s="387"/>
      <c r="D32" s="388"/>
      <c r="E32" s="368"/>
      <c r="F32" s="369"/>
    </row>
  </sheetData>
  <sheetProtection/>
  <mergeCells count="4">
    <mergeCell ref="B9:D9"/>
    <mergeCell ref="B10:D10"/>
    <mergeCell ref="B14:B15"/>
    <mergeCell ref="D14:D15"/>
  </mergeCells>
  <hyperlinks>
    <hyperlink ref="B16" location="'Results of operations'!A1" display="Results of operations"/>
    <hyperlink ref="B17" location="'Statement of financial position'!A1" display="Statement of financial position"/>
    <hyperlink ref="B18" location="'Statement of cash flows'!A1" display="Statement of cash flows"/>
    <hyperlink ref="B19" location="Revenue!A1" display="Revenue"/>
    <hyperlink ref="D18" location="Physicals!A1" display="Physicals"/>
    <hyperlink ref="D17" location="'CSL and Sensis'!A1" display="CSL and Sensis"/>
    <hyperlink ref="D20" location="'5 year P&amp;L'!A1" display="5 year summary - financials"/>
    <hyperlink ref="D21" location="'5 year KPIs'!A1" display="5 year summary - KPI's"/>
    <hyperlink ref="B20" location="Expenses!A1" display="Expenses "/>
    <hyperlink ref="B21" location="'Net finance costs'!A1" display="Net finance costs"/>
    <hyperlink ref="D16" location="'Segment information'!A1" display="Segment Information"/>
    <hyperlink ref="D22" location="'Guidance vs reported'!A1" display="Guidance vs reported reconciliation"/>
    <hyperlink ref="D23" location="'Product Restatement'!A1" display="Product Restatement"/>
    <hyperlink ref="D19" location="'Product Profitability'!A1" display="Product Profitiability"/>
  </hyperlinks>
  <printOptions horizontalCentered="1"/>
  <pageMargins left="0.53" right="0.42" top="0.984251968503937" bottom="0.984251968503937" header="0" footer="0"/>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FF0000"/>
  </sheetPr>
  <dimension ref="A1:V182"/>
  <sheetViews>
    <sheetView showGridLines="0" zoomScalePageLayoutView="0" workbookViewId="0" topLeftCell="A52">
      <selection activeCell="A29" sqref="A29:IV29"/>
    </sheetView>
  </sheetViews>
  <sheetFormatPr defaultColWidth="8.796875" defaultRowHeight="14.25"/>
  <cols>
    <col min="1" max="1" width="30.69921875" style="100" customWidth="1"/>
    <col min="2" max="2" width="3.09765625" style="100" customWidth="1"/>
    <col min="3" max="6" width="6.5" style="100" customWidth="1"/>
    <col min="7" max="7" width="5.59765625" style="100" customWidth="1"/>
    <col min="8" max="11" width="6.5" style="100" customWidth="1"/>
    <col min="12" max="12" width="6.296875" style="100" customWidth="1"/>
    <col min="13" max="13" width="6.3984375" style="100" customWidth="1"/>
    <col min="14" max="16384" width="8.796875" style="100" customWidth="1"/>
  </cols>
  <sheetData>
    <row r="1" spans="2:15" ht="14.25">
      <c r="B1" s="141"/>
      <c r="H1" s="89"/>
      <c r="K1" s="89"/>
      <c r="L1" s="407"/>
      <c r="M1" s="292"/>
      <c r="O1" s="26"/>
    </row>
    <row r="2" spans="2:11" ht="12.75">
      <c r="B2" s="141"/>
      <c r="H2" s="89"/>
      <c r="K2" s="89"/>
    </row>
    <row r="3" spans="1:11" ht="12.75">
      <c r="A3" s="79" t="s">
        <v>192</v>
      </c>
      <c r="B3" s="85"/>
      <c r="D3" s="91"/>
      <c r="E3" s="91"/>
      <c r="F3" s="91"/>
      <c r="G3" s="79"/>
      <c r="H3" s="79"/>
      <c r="I3" s="92"/>
      <c r="J3" s="21"/>
      <c r="K3" s="21"/>
    </row>
    <row r="4" spans="1:11" ht="12.75">
      <c r="A4" s="31"/>
      <c r="B4" s="24"/>
      <c r="C4" s="644" t="s">
        <v>388</v>
      </c>
      <c r="D4" s="644"/>
      <c r="E4" s="644"/>
      <c r="F4" s="37"/>
      <c r="G4" s="33" t="s">
        <v>389</v>
      </c>
      <c r="H4" s="34"/>
      <c r="J4" s="33" t="s">
        <v>390</v>
      </c>
      <c r="K4" s="34"/>
    </row>
    <row r="5" spans="1:11" ht="12.75">
      <c r="A5" s="35"/>
      <c r="B5" s="24"/>
      <c r="C5" s="271" t="s">
        <v>391</v>
      </c>
      <c r="D5" s="214" t="s">
        <v>239</v>
      </c>
      <c r="E5" s="214" t="s">
        <v>224</v>
      </c>
      <c r="F5" s="497"/>
      <c r="G5" s="100" t="s">
        <v>56</v>
      </c>
      <c r="H5" s="214" t="s">
        <v>56</v>
      </c>
      <c r="I5" s="214"/>
      <c r="J5" s="214" t="s">
        <v>56</v>
      </c>
      <c r="K5" s="497" t="s">
        <v>56</v>
      </c>
    </row>
    <row r="6" spans="1:13" ht="12.75" customHeight="1">
      <c r="A6" s="42"/>
      <c r="B6" s="22"/>
      <c r="C6" s="272" t="s">
        <v>191</v>
      </c>
      <c r="D6" s="216" t="s">
        <v>191</v>
      </c>
      <c r="E6" s="216" t="s">
        <v>191</v>
      </c>
      <c r="F6" s="498"/>
      <c r="G6" s="216" t="s">
        <v>191</v>
      </c>
      <c r="H6" s="216" t="s">
        <v>58</v>
      </c>
      <c r="I6" s="216"/>
      <c r="J6" s="216" t="s">
        <v>191</v>
      </c>
      <c r="K6" s="498" t="s">
        <v>58</v>
      </c>
      <c r="L6" s="41"/>
      <c r="M6" s="39"/>
    </row>
    <row r="7" spans="1:22" ht="12.75" customHeight="1">
      <c r="A7" s="80" t="s">
        <v>238</v>
      </c>
      <c r="B7" s="88"/>
      <c r="C7" s="270">
        <v>44.43</v>
      </c>
      <c r="D7" s="84">
        <v>45.44</v>
      </c>
      <c r="E7" s="84">
        <v>46.35</v>
      </c>
      <c r="F7" s="128"/>
      <c r="G7" s="130">
        <v>-1.9200000000000017</v>
      </c>
      <c r="H7" s="128">
        <v>-4.142394822006478</v>
      </c>
      <c r="I7" s="93"/>
      <c r="J7" s="130">
        <v>-1.009999999999998</v>
      </c>
      <c r="K7" s="128">
        <v>-2.222711267605626</v>
      </c>
      <c r="L7" s="125"/>
      <c r="M7" s="128"/>
      <c r="O7" s="224"/>
      <c r="P7" s="223"/>
      <c r="Q7" s="223"/>
      <c r="T7" s="227"/>
      <c r="U7" s="227"/>
      <c r="V7" s="228"/>
    </row>
    <row r="8" spans="1:22" ht="12.75" customHeight="1">
      <c r="A8" s="80" t="s">
        <v>374</v>
      </c>
      <c r="B8" s="88"/>
      <c r="C8" s="270">
        <v>50.71</v>
      </c>
      <c r="D8" s="84">
        <v>50.53</v>
      </c>
      <c r="E8" s="84">
        <v>50.29</v>
      </c>
      <c r="F8" s="128"/>
      <c r="G8" s="130">
        <v>0.4200000000000017</v>
      </c>
      <c r="H8" s="128">
        <v>0.835156094651035</v>
      </c>
      <c r="I8" s="93"/>
      <c r="J8" s="130">
        <v>0.17999999999999972</v>
      </c>
      <c r="K8" s="128">
        <v>0.35622402533148634</v>
      </c>
      <c r="L8" s="54"/>
      <c r="M8" s="99"/>
      <c r="O8" s="224"/>
      <c r="P8" s="223"/>
      <c r="Q8" s="223"/>
      <c r="T8" s="227"/>
      <c r="U8" s="227"/>
      <c r="V8" s="228"/>
    </row>
    <row r="9" spans="1:22" ht="12.75" customHeight="1">
      <c r="A9" s="80" t="s">
        <v>222</v>
      </c>
      <c r="B9" s="88"/>
      <c r="C9" s="270">
        <v>43.35</v>
      </c>
      <c r="D9" s="84">
        <v>43.47</v>
      </c>
      <c r="E9" s="84">
        <v>44.29</v>
      </c>
      <c r="F9" s="128"/>
      <c r="G9" s="130">
        <v>-0.9399999999999977</v>
      </c>
      <c r="H9" s="128">
        <v>-2.122375254007669</v>
      </c>
      <c r="I9" s="93"/>
      <c r="J9" s="130">
        <v>-0.11999999999999744</v>
      </c>
      <c r="K9" s="128">
        <v>-0.2760524499654915</v>
      </c>
      <c r="L9" s="54"/>
      <c r="M9" s="99"/>
      <c r="O9" s="224"/>
      <c r="P9" s="223"/>
      <c r="Q9" s="223"/>
      <c r="T9" s="227"/>
      <c r="U9" s="227"/>
      <c r="V9" s="228"/>
    </row>
    <row r="10" spans="1:11" ht="12.75" customHeight="1">
      <c r="A10" s="80" t="s">
        <v>223</v>
      </c>
      <c r="B10" s="88"/>
      <c r="C10" s="270">
        <v>58.81</v>
      </c>
      <c r="D10" s="84">
        <v>58.29</v>
      </c>
      <c r="E10" s="84">
        <v>58.88</v>
      </c>
      <c r="F10" s="128"/>
      <c r="G10" s="130">
        <v>-0.07000000000000028</v>
      </c>
      <c r="H10" s="128">
        <v>-0.11888586956522174</v>
      </c>
      <c r="I10" s="93"/>
      <c r="J10" s="130">
        <v>0.5200000000000031</v>
      </c>
      <c r="K10" s="128">
        <v>0.8920912677989445</v>
      </c>
    </row>
    <row r="11" spans="1:11" ht="12.75" customHeight="1">
      <c r="A11" s="80" t="s">
        <v>221</v>
      </c>
      <c r="B11" s="88"/>
      <c r="C11" s="270">
        <v>66.09</v>
      </c>
      <c r="D11" s="84">
        <v>65.39</v>
      </c>
      <c r="E11" s="84">
        <v>64.75</v>
      </c>
      <c r="F11" s="128"/>
      <c r="G11" s="130">
        <v>1.3400000000000034</v>
      </c>
      <c r="H11" s="128">
        <v>2.069498069498077</v>
      </c>
      <c r="I11" s="93"/>
      <c r="J11" s="130">
        <v>0.7000000000000028</v>
      </c>
      <c r="K11" s="128">
        <v>1.070500076464298</v>
      </c>
    </row>
    <row r="12" spans="1:11" ht="12.75" customHeight="1">
      <c r="A12" s="80" t="s">
        <v>54</v>
      </c>
      <c r="B12" s="88"/>
      <c r="C12" s="270">
        <v>18.9</v>
      </c>
      <c r="D12" s="84">
        <v>18.44</v>
      </c>
      <c r="E12" s="84">
        <v>17.79</v>
      </c>
      <c r="F12" s="128"/>
      <c r="G12" s="130">
        <v>1.1099999999999994</v>
      </c>
      <c r="H12" s="128">
        <v>6.2394603709949426</v>
      </c>
      <c r="I12" s="93"/>
      <c r="J12" s="130">
        <v>0.4599999999999973</v>
      </c>
      <c r="K12" s="128">
        <v>2.49457700650757</v>
      </c>
    </row>
    <row r="13" spans="1:11" ht="12.75" customHeight="1">
      <c r="A13" s="80" t="s">
        <v>34</v>
      </c>
      <c r="B13" s="88"/>
      <c r="C13" s="270">
        <v>29.6</v>
      </c>
      <c r="D13" s="84">
        <v>29.93</v>
      </c>
      <c r="E13" s="84">
        <v>29.75</v>
      </c>
      <c r="F13" s="128"/>
      <c r="G13" s="130">
        <v>-0.14999999999999858</v>
      </c>
      <c r="H13" s="128">
        <v>-0.5042016806722671</v>
      </c>
      <c r="I13" s="93"/>
      <c r="J13" s="130">
        <v>-0.3299999999999983</v>
      </c>
      <c r="K13" s="128">
        <v>-1.1025726695623073</v>
      </c>
    </row>
    <row r="14" spans="1:11" ht="12.75" customHeight="1">
      <c r="A14" s="80" t="s">
        <v>190</v>
      </c>
      <c r="B14" s="88"/>
      <c r="C14" s="270">
        <v>7.69</v>
      </c>
      <c r="D14" s="84">
        <v>8.3</v>
      </c>
      <c r="E14" s="84">
        <v>8.66</v>
      </c>
      <c r="F14" s="128"/>
      <c r="G14" s="130">
        <v>-0.9699999999999998</v>
      </c>
      <c r="H14" s="128">
        <v>-11.200923787528861</v>
      </c>
      <c r="I14" s="93"/>
      <c r="J14" s="130">
        <v>-0.6100000000000003</v>
      </c>
      <c r="K14" s="128">
        <v>-7.34939759036145</v>
      </c>
    </row>
    <row r="15" spans="1:22" ht="12.75" customHeight="1">
      <c r="A15" s="80" t="s">
        <v>236</v>
      </c>
      <c r="B15" s="88"/>
      <c r="C15" s="270">
        <v>40.43</v>
      </c>
      <c r="D15" s="84">
        <v>39.46</v>
      </c>
      <c r="E15" s="84">
        <v>43.47</v>
      </c>
      <c r="F15" s="128"/>
      <c r="G15" s="130">
        <v>-3.039999999999999</v>
      </c>
      <c r="H15" s="128">
        <v>-6.99332873245917</v>
      </c>
      <c r="I15" s="93"/>
      <c r="J15" s="130">
        <v>0.9699999999999989</v>
      </c>
      <c r="K15" s="128">
        <v>2.4581855043081635</v>
      </c>
      <c r="O15" s="229"/>
      <c r="P15" s="223"/>
      <c r="Q15" s="223"/>
      <c r="T15" s="230"/>
      <c r="U15" s="231"/>
      <c r="V15" s="232"/>
    </row>
    <row r="16" spans="2:22" ht="12.75" customHeight="1">
      <c r="B16" s="141"/>
      <c r="H16" s="89"/>
      <c r="K16" s="141"/>
      <c r="O16" s="229"/>
      <c r="P16" s="223"/>
      <c r="Q16" s="223"/>
      <c r="T16" s="230"/>
      <c r="U16" s="231"/>
      <c r="V16" s="232"/>
    </row>
    <row r="17" spans="1:22" ht="12.75" customHeight="1">
      <c r="A17" s="79" t="s">
        <v>193</v>
      </c>
      <c r="B17" s="85"/>
      <c r="C17" s="91"/>
      <c r="D17" s="79"/>
      <c r="E17" s="79"/>
      <c r="F17" s="79"/>
      <c r="G17" s="79"/>
      <c r="H17" s="92"/>
      <c r="I17" s="21"/>
      <c r="J17" s="21"/>
      <c r="K17" s="92"/>
      <c r="O17" s="229"/>
      <c r="P17" s="223"/>
      <c r="Q17" s="223"/>
      <c r="T17" s="230"/>
      <c r="U17" s="231"/>
      <c r="V17" s="232"/>
    </row>
    <row r="18" spans="1:22" ht="12.75" customHeight="1">
      <c r="A18" s="31"/>
      <c r="B18" s="24"/>
      <c r="C18" s="644" t="s">
        <v>388</v>
      </c>
      <c r="D18" s="644"/>
      <c r="E18" s="644"/>
      <c r="F18" s="37"/>
      <c r="G18" s="33" t="s">
        <v>389</v>
      </c>
      <c r="H18" s="34"/>
      <c r="J18" s="33" t="s">
        <v>390</v>
      </c>
      <c r="K18" s="34"/>
      <c r="L18" s="130"/>
      <c r="M18" s="129"/>
      <c r="O18" s="229"/>
      <c r="P18" s="223"/>
      <c r="Q18" s="223"/>
      <c r="T18" s="230"/>
      <c r="U18" s="231"/>
      <c r="V18" s="232"/>
    </row>
    <row r="19" spans="1:22" ht="12.75" customHeight="1">
      <c r="A19" s="35"/>
      <c r="B19" s="24"/>
      <c r="C19" s="271" t="s">
        <v>391</v>
      </c>
      <c r="D19" s="499" t="s">
        <v>239</v>
      </c>
      <c r="E19" s="499" t="s">
        <v>224</v>
      </c>
      <c r="G19" s="214" t="s">
        <v>56</v>
      </c>
      <c r="H19" s="497" t="s">
        <v>56</v>
      </c>
      <c r="J19" s="214" t="s">
        <v>56</v>
      </c>
      <c r="K19" s="497" t="s">
        <v>56</v>
      </c>
      <c r="L19" s="130"/>
      <c r="M19" s="129"/>
      <c r="O19" s="229"/>
      <c r="P19" s="223"/>
      <c r="Q19" s="223"/>
      <c r="T19" s="230"/>
      <c r="U19" s="231"/>
      <c r="V19" s="232"/>
    </row>
    <row r="20" spans="1:22" ht="12.75" customHeight="1">
      <c r="A20" s="42"/>
      <c r="B20" s="22"/>
      <c r="C20" s="273" t="s">
        <v>392</v>
      </c>
      <c r="D20" s="219" t="s">
        <v>392</v>
      </c>
      <c r="E20" s="219" t="s">
        <v>392</v>
      </c>
      <c r="G20" s="216" t="s">
        <v>392</v>
      </c>
      <c r="H20" s="217" t="s">
        <v>58</v>
      </c>
      <c r="J20" s="216" t="s">
        <v>392</v>
      </c>
      <c r="K20" s="217" t="s">
        <v>58</v>
      </c>
      <c r="L20" s="130"/>
      <c r="M20" s="129"/>
      <c r="O20" s="229"/>
      <c r="P20" s="223"/>
      <c r="Q20" s="223"/>
      <c r="T20" s="231"/>
      <c r="U20" s="231"/>
      <c r="V20" s="232"/>
    </row>
    <row r="21" spans="1:22" ht="12.75" customHeight="1">
      <c r="A21" s="87" t="s">
        <v>163</v>
      </c>
      <c r="B21" s="88"/>
      <c r="C21" s="274"/>
      <c r="D21" s="81"/>
      <c r="E21" s="81"/>
      <c r="G21" s="81"/>
      <c r="H21" s="89"/>
      <c r="J21" s="54"/>
      <c r="K21" s="48"/>
      <c r="L21" s="130"/>
      <c r="M21" s="129"/>
      <c r="O21" s="229"/>
      <c r="P21" s="223"/>
      <c r="Q21" s="223"/>
      <c r="T21" s="230"/>
      <c r="U21" s="231"/>
      <c r="V21" s="232"/>
    </row>
    <row r="22" spans="1:22" ht="12.75" customHeight="1">
      <c r="A22" s="80" t="s">
        <v>151</v>
      </c>
      <c r="B22" s="10"/>
      <c r="C22" s="270"/>
      <c r="D22" s="83"/>
      <c r="E22" s="83"/>
      <c r="G22" s="84"/>
      <c r="H22" s="89"/>
      <c r="J22" s="93"/>
      <c r="K22" s="48"/>
      <c r="L22" s="130"/>
      <c r="M22" s="129"/>
      <c r="O22" s="229"/>
      <c r="P22" s="223"/>
      <c r="Q22" s="223"/>
      <c r="T22" s="230"/>
      <c r="U22" s="231"/>
      <c r="V22" s="232"/>
    </row>
    <row r="23" spans="1:22" ht="12.75" customHeight="1">
      <c r="A23" s="80" t="s">
        <v>309</v>
      </c>
      <c r="B23" s="10"/>
      <c r="C23" s="269">
        <v>6388</v>
      </c>
      <c r="D23" s="81">
        <v>6543</v>
      </c>
      <c r="E23" s="81">
        <v>6699</v>
      </c>
      <c r="G23" s="221">
        <v>-311</v>
      </c>
      <c r="H23" s="128">
        <v>-4.642483952828781</v>
      </c>
      <c r="J23" s="221">
        <v>-155</v>
      </c>
      <c r="K23" s="128">
        <v>-2.3689439095216263</v>
      </c>
      <c r="L23" s="130"/>
      <c r="M23" s="129"/>
      <c r="O23" s="229"/>
      <c r="P23" s="223"/>
      <c r="Q23" s="223"/>
      <c r="T23" s="230"/>
      <c r="U23" s="231"/>
      <c r="V23" s="232"/>
    </row>
    <row r="24" spans="1:22" ht="12.75" customHeight="1">
      <c r="A24" s="80" t="s">
        <v>152</v>
      </c>
      <c r="B24" s="10"/>
      <c r="C24" s="269">
        <v>1277</v>
      </c>
      <c r="D24" s="81">
        <v>1239</v>
      </c>
      <c r="E24" s="81">
        <v>1207</v>
      </c>
      <c r="G24" s="221">
        <v>70</v>
      </c>
      <c r="H24" s="128">
        <v>5.79950289975145</v>
      </c>
      <c r="J24" s="221">
        <v>38</v>
      </c>
      <c r="K24" s="128">
        <v>3.066989507667474</v>
      </c>
      <c r="L24" s="130"/>
      <c r="M24" s="129"/>
      <c r="O24" s="229"/>
      <c r="P24" s="223"/>
      <c r="Q24" s="223"/>
      <c r="T24" s="230"/>
      <c r="U24" s="231"/>
      <c r="V24" s="232"/>
    </row>
    <row r="25" spans="1:11" ht="12.75" customHeight="1" thickBot="1">
      <c r="A25" s="87" t="s">
        <v>308</v>
      </c>
      <c r="B25" s="10"/>
      <c r="C25" s="276">
        <v>7665</v>
      </c>
      <c r="D25" s="94">
        <v>7782</v>
      </c>
      <c r="E25" s="94">
        <v>7906</v>
      </c>
      <c r="G25" s="222">
        <v>-241</v>
      </c>
      <c r="H25" s="128">
        <v>-3.048317733367063</v>
      </c>
      <c r="J25" s="222">
        <v>-117</v>
      </c>
      <c r="K25" s="128">
        <v>-1.5034695451040863</v>
      </c>
    </row>
    <row r="26" spans="1:11" ht="12.75" customHeight="1" thickTop="1">
      <c r="A26" s="80"/>
      <c r="B26" s="90"/>
      <c r="C26" s="269"/>
      <c r="D26" s="81"/>
      <c r="E26" s="81"/>
      <c r="G26" s="221"/>
      <c r="H26" s="220"/>
      <c r="J26" s="221"/>
      <c r="K26" s="220"/>
    </row>
    <row r="27" spans="1:11" ht="12.75" customHeight="1">
      <c r="A27" s="80" t="s">
        <v>393</v>
      </c>
      <c r="B27" s="10"/>
      <c r="C27" s="269">
        <v>2847</v>
      </c>
      <c r="D27" s="81">
        <v>2772</v>
      </c>
      <c r="E27" s="81">
        <v>2684</v>
      </c>
      <c r="G27" s="221">
        <v>163</v>
      </c>
      <c r="H27" s="128">
        <v>6.073025335320417</v>
      </c>
      <c r="J27" s="221">
        <v>75</v>
      </c>
      <c r="K27" s="128">
        <v>2.7056277056277054</v>
      </c>
    </row>
    <row r="28" spans="1:11" ht="12.75" customHeight="1">
      <c r="A28" s="80" t="s">
        <v>153</v>
      </c>
      <c r="B28" s="10"/>
      <c r="C28" s="269">
        <v>777</v>
      </c>
      <c r="D28" s="81">
        <v>769</v>
      </c>
      <c r="E28" s="81">
        <v>761</v>
      </c>
      <c r="G28" s="221">
        <v>16</v>
      </c>
      <c r="H28" s="128">
        <v>2.102496714848883</v>
      </c>
      <c r="J28" s="221">
        <v>8</v>
      </c>
      <c r="K28" s="128">
        <v>1.0403120936280885</v>
      </c>
    </row>
    <row r="29" spans="1:17" ht="12.75" customHeight="1" thickBot="1">
      <c r="A29" s="87" t="s">
        <v>374</v>
      </c>
      <c r="B29" s="90"/>
      <c r="C29" s="276">
        <v>3624</v>
      </c>
      <c r="D29" s="94">
        <v>3541</v>
      </c>
      <c r="E29" s="94">
        <v>3445</v>
      </c>
      <c r="G29" s="222">
        <v>179</v>
      </c>
      <c r="H29" s="128">
        <v>5.195936139332366</v>
      </c>
      <c r="J29" s="222">
        <v>83</v>
      </c>
      <c r="K29" s="128">
        <v>2.343970629765603</v>
      </c>
      <c r="O29" s="224"/>
      <c r="P29" s="223"/>
      <c r="Q29" s="223"/>
    </row>
    <row r="30" spans="1:17" ht="12.75" customHeight="1" thickTop="1">
      <c r="A30" s="80"/>
      <c r="B30" s="90"/>
      <c r="C30" s="269"/>
      <c r="D30" s="81"/>
      <c r="E30" s="81"/>
      <c r="G30" s="125"/>
      <c r="H30" s="128"/>
      <c r="J30" s="125"/>
      <c r="K30" s="128"/>
      <c r="O30" s="224"/>
      <c r="P30" s="223"/>
      <c r="Q30" s="223"/>
    </row>
    <row r="31" spans="1:11" ht="12.75" customHeight="1">
      <c r="A31" s="69" t="s">
        <v>154</v>
      </c>
      <c r="B31" s="10"/>
      <c r="C31" s="269">
        <v>1265</v>
      </c>
      <c r="D31" s="81">
        <v>1285</v>
      </c>
      <c r="E31" s="81">
        <v>1282</v>
      </c>
      <c r="G31" s="221">
        <v>-17</v>
      </c>
      <c r="H31" s="128">
        <v>-1.326053042121685</v>
      </c>
      <c r="J31" s="221">
        <v>-20</v>
      </c>
      <c r="K31" s="128">
        <v>-1.556420233463035</v>
      </c>
    </row>
    <row r="32" spans="1:17" ht="12.75" customHeight="1">
      <c r="A32" s="69"/>
      <c r="B32" s="95"/>
      <c r="C32" s="269"/>
      <c r="D32" s="81"/>
      <c r="E32" s="81"/>
      <c r="G32" s="125"/>
      <c r="H32" s="128"/>
      <c r="J32" s="125"/>
      <c r="K32" s="128"/>
      <c r="O32" s="224"/>
      <c r="P32" s="223"/>
      <c r="Q32" s="223"/>
    </row>
    <row r="33" spans="1:11" ht="13.5" customHeight="1">
      <c r="A33" s="69" t="s">
        <v>394</v>
      </c>
      <c r="B33" s="121"/>
      <c r="C33" s="269">
        <v>124</v>
      </c>
      <c r="D33" s="81">
        <v>107</v>
      </c>
      <c r="E33" s="81">
        <v>68</v>
      </c>
      <c r="G33" s="221">
        <v>56</v>
      </c>
      <c r="H33" s="128">
        <v>82.35294117647058</v>
      </c>
      <c r="J33" s="221">
        <v>17</v>
      </c>
      <c r="K33" s="128">
        <v>15.887850467289718</v>
      </c>
    </row>
    <row r="34" spans="1:17" ht="12.75" customHeight="1">
      <c r="A34" s="69"/>
      <c r="B34" s="121"/>
      <c r="C34" s="269"/>
      <c r="D34" s="81"/>
      <c r="E34" s="81"/>
      <c r="G34" s="125"/>
      <c r="H34" s="128"/>
      <c r="J34" s="125"/>
      <c r="K34" s="128"/>
      <c r="O34" s="224"/>
      <c r="P34" s="223"/>
      <c r="Q34" s="223"/>
    </row>
    <row r="35" spans="1:11" ht="13.5" customHeight="1">
      <c r="A35" s="80" t="s">
        <v>395</v>
      </c>
      <c r="B35" s="10"/>
      <c r="C35" s="269">
        <v>1400</v>
      </c>
      <c r="D35" s="81">
        <v>1322</v>
      </c>
      <c r="E35" s="81">
        <v>1245</v>
      </c>
      <c r="G35" s="221">
        <v>155</v>
      </c>
      <c r="H35" s="128">
        <v>12.449799196787147</v>
      </c>
      <c r="J35" s="221">
        <v>78</v>
      </c>
      <c r="K35" s="128">
        <v>5.900151285930408</v>
      </c>
    </row>
    <row r="36" spans="1:17" ht="12.75" customHeight="1">
      <c r="A36" s="80" t="s">
        <v>396</v>
      </c>
      <c r="B36" s="10"/>
      <c r="C36" s="269">
        <v>614</v>
      </c>
      <c r="D36" s="81">
        <v>631</v>
      </c>
      <c r="E36" s="81">
        <v>658</v>
      </c>
      <c r="G36" s="221">
        <v>-44</v>
      </c>
      <c r="H36" s="128">
        <v>-6.68693009118541</v>
      </c>
      <c r="J36" s="221">
        <v>-17</v>
      </c>
      <c r="K36" s="128">
        <v>-2.694136291600634</v>
      </c>
      <c r="O36" s="224"/>
      <c r="P36" s="223"/>
      <c r="Q36" s="223"/>
    </row>
    <row r="37" spans="1:11" ht="9.75" customHeight="1">
      <c r="A37" s="69"/>
      <c r="B37" s="95"/>
      <c r="C37" s="269"/>
      <c r="D37" s="81"/>
      <c r="E37" s="81"/>
      <c r="G37" s="125"/>
      <c r="H37" s="128"/>
      <c r="J37" s="125"/>
      <c r="K37" s="128"/>
    </row>
    <row r="38" spans="1:17" ht="12.75" customHeight="1">
      <c r="A38" s="87" t="s">
        <v>164</v>
      </c>
      <c r="B38" s="88"/>
      <c r="C38" s="269"/>
      <c r="D38" s="81"/>
      <c r="E38" s="81"/>
      <c r="G38" s="125"/>
      <c r="H38" s="128"/>
      <c r="J38" s="125"/>
      <c r="K38" s="128"/>
      <c r="O38" s="224"/>
      <c r="P38" s="223"/>
      <c r="Q38" s="223"/>
    </row>
    <row r="39" spans="1:17" ht="12.75" customHeight="1">
      <c r="A39" s="80" t="s">
        <v>165</v>
      </c>
      <c r="B39" s="10"/>
      <c r="C39" s="269">
        <v>7122</v>
      </c>
      <c r="D39" s="81">
        <v>7019</v>
      </c>
      <c r="E39" s="81">
        <v>6861</v>
      </c>
      <c r="G39" s="221">
        <v>261</v>
      </c>
      <c r="H39" s="128">
        <v>3.8041101880192394</v>
      </c>
      <c r="J39" s="221">
        <v>103</v>
      </c>
      <c r="K39" s="128">
        <v>1.4674455050577007</v>
      </c>
      <c r="O39" s="224"/>
      <c r="P39" s="223"/>
      <c r="Q39" s="223"/>
    </row>
    <row r="40" spans="1:11" ht="12.75" customHeight="1">
      <c r="A40" s="80" t="s">
        <v>168</v>
      </c>
      <c r="B40" s="10"/>
      <c r="C40" s="269">
        <v>3903</v>
      </c>
      <c r="D40" s="81">
        <v>3486</v>
      </c>
      <c r="E40" s="81">
        <v>3312</v>
      </c>
      <c r="G40" s="221">
        <v>591</v>
      </c>
      <c r="H40" s="128">
        <v>17.844202898550723</v>
      </c>
      <c r="J40" s="221">
        <v>417</v>
      </c>
      <c r="K40" s="128">
        <v>11.962134251290877</v>
      </c>
    </row>
    <row r="41" spans="1:17" ht="12.75" customHeight="1">
      <c r="A41" s="80" t="s">
        <v>166</v>
      </c>
      <c r="B41" s="10"/>
      <c r="C41" s="269">
        <v>3672</v>
      </c>
      <c r="D41" s="81">
        <v>3570</v>
      </c>
      <c r="E41" s="81">
        <v>3336</v>
      </c>
      <c r="G41" s="221">
        <v>336</v>
      </c>
      <c r="H41" s="128">
        <v>10.071942446043165</v>
      </c>
      <c r="J41" s="221">
        <v>102</v>
      </c>
      <c r="K41" s="128">
        <v>2.857142857142857</v>
      </c>
      <c r="O41" s="224"/>
      <c r="P41" s="223"/>
      <c r="Q41" s="223"/>
    </row>
    <row r="42" spans="1:17" ht="12.75" customHeight="1">
      <c r="A42" s="80" t="s">
        <v>169</v>
      </c>
      <c r="B42" s="10"/>
      <c r="C42" s="269">
        <v>1086</v>
      </c>
      <c r="D42" s="81">
        <v>970</v>
      </c>
      <c r="E42" s="81">
        <v>888</v>
      </c>
      <c r="G42" s="221">
        <v>198</v>
      </c>
      <c r="H42" s="128">
        <v>22.2972972972973</v>
      </c>
      <c r="J42" s="221">
        <v>116</v>
      </c>
      <c r="K42" s="128">
        <v>11.958762886597938</v>
      </c>
      <c r="O42" s="224"/>
      <c r="P42" s="223"/>
      <c r="Q42" s="223"/>
    </row>
    <row r="43" spans="1:11" ht="12" customHeight="1">
      <c r="A43" s="80" t="s">
        <v>236</v>
      </c>
      <c r="B43" s="10"/>
      <c r="C43" s="269">
        <v>28</v>
      </c>
      <c r="D43" s="81">
        <v>27</v>
      </c>
      <c r="E43" s="81">
        <v>26</v>
      </c>
      <c r="G43" s="221">
        <v>2</v>
      </c>
      <c r="H43" s="128">
        <v>7.6923076923076925</v>
      </c>
      <c r="J43" s="221">
        <v>1</v>
      </c>
      <c r="K43" s="128">
        <v>3.7037037037037033</v>
      </c>
    </row>
    <row r="44" spans="1:11" ht="12.75" customHeight="1">
      <c r="A44" s="80" t="s">
        <v>397</v>
      </c>
      <c r="B44" s="10"/>
      <c r="C44" s="275">
        <v>15811</v>
      </c>
      <c r="D44" s="236">
        <v>15072</v>
      </c>
      <c r="E44" s="236">
        <v>14423</v>
      </c>
      <c r="G44" s="237">
        <v>1388</v>
      </c>
      <c r="H44" s="128">
        <v>9.623517992095957</v>
      </c>
      <c r="J44" s="237">
        <v>739</v>
      </c>
      <c r="K44" s="128">
        <v>4.903131634819533</v>
      </c>
    </row>
    <row r="45" spans="1:17" ht="12.75" customHeight="1">
      <c r="A45" s="80" t="s">
        <v>167</v>
      </c>
      <c r="B45" s="10"/>
      <c r="C45" s="269">
        <v>348</v>
      </c>
      <c r="D45" s="81">
        <v>241</v>
      </c>
      <c r="E45" s="81">
        <v>67</v>
      </c>
      <c r="G45" s="221">
        <v>281</v>
      </c>
      <c r="H45" s="128">
        <v>419.4029850746268</v>
      </c>
      <c r="J45" s="221">
        <v>107</v>
      </c>
      <c r="K45" s="128">
        <v>44.398340248962654</v>
      </c>
      <c r="O45" s="224"/>
      <c r="P45" s="223"/>
      <c r="Q45" s="223"/>
    </row>
    <row r="46" spans="1:17" ht="12.75" customHeight="1">
      <c r="A46" s="80" t="s">
        <v>398</v>
      </c>
      <c r="B46" s="10"/>
      <c r="C46" s="269">
        <v>2347</v>
      </c>
      <c r="D46" s="81">
        <v>2197</v>
      </c>
      <c r="E46" s="81">
        <v>2102</v>
      </c>
      <c r="G46" s="221">
        <v>245</v>
      </c>
      <c r="H46" s="128">
        <v>11.655566127497622</v>
      </c>
      <c r="J46" s="221">
        <v>150</v>
      </c>
      <c r="K46" s="128">
        <v>6.827492034592626</v>
      </c>
      <c r="O46" s="224"/>
      <c r="P46" s="223"/>
      <c r="Q46" s="223"/>
    </row>
    <row r="47" spans="15:17" ht="12.75" customHeight="1">
      <c r="O47" s="224"/>
      <c r="P47" s="223"/>
      <c r="Q47" s="223"/>
    </row>
    <row r="48" spans="1:17" ht="12.75" customHeight="1">
      <c r="A48" s="87"/>
      <c r="B48" s="88"/>
      <c r="C48" s="269"/>
      <c r="D48" s="81"/>
      <c r="E48" s="81"/>
      <c r="G48" s="125"/>
      <c r="H48" s="128"/>
      <c r="J48" s="125"/>
      <c r="K48" s="128"/>
      <c r="O48" s="224"/>
      <c r="P48" s="223"/>
      <c r="Q48" s="223"/>
    </row>
    <row r="49" spans="1:17" ht="12.75" customHeight="1">
      <c r="A49" s="51" t="s">
        <v>161</v>
      </c>
      <c r="B49" s="10"/>
      <c r="C49" s="269">
        <v>500</v>
      </c>
      <c r="D49" s="81">
        <v>500</v>
      </c>
      <c r="E49" s="81">
        <v>507</v>
      </c>
      <c r="G49" s="125">
        <v>-7</v>
      </c>
      <c r="H49" s="128">
        <v>-1.3806706114398422</v>
      </c>
      <c r="J49" s="125">
        <v>0</v>
      </c>
      <c r="K49" s="128">
        <v>0</v>
      </c>
      <c r="O49" s="224"/>
      <c r="P49" s="223"/>
      <c r="Q49" s="223"/>
    </row>
    <row r="50" spans="3:11" ht="9.75" customHeight="1">
      <c r="C50" s="218"/>
      <c r="D50" s="81"/>
      <c r="E50" s="81"/>
      <c r="F50" s="128"/>
      <c r="G50" s="125"/>
      <c r="H50" s="128"/>
      <c r="I50" s="89"/>
      <c r="J50" s="125"/>
      <c r="K50" s="128"/>
    </row>
    <row r="51" spans="1:17" ht="12.75" customHeight="1">
      <c r="A51" s="396" t="s">
        <v>310</v>
      </c>
      <c r="C51" s="218"/>
      <c r="D51" s="81"/>
      <c r="E51" s="81"/>
      <c r="F51" s="128"/>
      <c r="G51" s="125"/>
      <c r="H51" s="128"/>
      <c r="I51" s="89"/>
      <c r="J51" s="125"/>
      <c r="K51" s="128"/>
      <c r="O51" s="224"/>
      <c r="P51" s="223"/>
      <c r="Q51" s="223"/>
    </row>
    <row r="52" spans="1:11" ht="12.75" customHeight="1">
      <c r="A52" s="396" t="s">
        <v>399</v>
      </c>
      <c r="B52" s="146"/>
      <c r="C52" s="146"/>
      <c r="D52" s="146"/>
      <c r="E52" s="146"/>
      <c r="F52" s="146"/>
      <c r="G52" s="146"/>
      <c r="H52" s="146"/>
      <c r="I52" s="146"/>
      <c r="J52" s="146"/>
      <c r="K52" s="146"/>
    </row>
    <row r="53" spans="1:11" ht="12.75" customHeight="1">
      <c r="A53" s="397" t="s">
        <v>400</v>
      </c>
      <c r="B53" s="104"/>
      <c r="C53" s="104"/>
      <c r="D53" s="104"/>
      <c r="E53" s="104"/>
      <c r="F53" s="104"/>
      <c r="G53" s="104"/>
      <c r="H53" s="104"/>
      <c r="I53" s="104"/>
      <c r="J53" s="104"/>
      <c r="K53" s="104"/>
    </row>
    <row r="54" spans="1:13" ht="12.75" customHeight="1">
      <c r="A54" s="112" t="s">
        <v>401</v>
      </c>
      <c r="B54" s="104"/>
      <c r="C54" s="104"/>
      <c r="D54" s="104"/>
      <c r="E54" s="104"/>
      <c r="F54" s="104"/>
      <c r="G54" s="104"/>
      <c r="H54" s="104"/>
      <c r="I54" s="104"/>
      <c r="J54" s="104"/>
      <c r="K54" s="104"/>
      <c r="L54" s="146"/>
      <c r="M54" s="146"/>
    </row>
    <row r="55" spans="1:13" ht="12.75" customHeight="1">
      <c r="A55" s="111" t="s">
        <v>181</v>
      </c>
      <c r="B55" s="104"/>
      <c r="C55" s="104"/>
      <c r="D55" s="104"/>
      <c r="E55" s="104"/>
      <c r="F55" s="104"/>
      <c r="G55" s="104"/>
      <c r="H55" s="104"/>
      <c r="I55" s="104"/>
      <c r="J55" s="104"/>
      <c r="K55" s="104"/>
      <c r="L55" s="146"/>
      <c r="M55" s="146"/>
    </row>
    <row r="56" spans="1:13" ht="12.75" customHeight="1">
      <c r="A56" s="143"/>
      <c r="B56" s="104"/>
      <c r="C56" s="104"/>
      <c r="D56" s="104"/>
      <c r="E56" s="104"/>
      <c r="F56" s="104"/>
      <c r="G56" s="104"/>
      <c r="H56" s="104"/>
      <c r="I56" s="104"/>
      <c r="J56" s="104"/>
      <c r="K56" s="104"/>
      <c r="L56" s="142"/>
      <c r="M56" s="142"/>
    </row>
    <row r="57" spans="1:13" ht="12.75" customHeight="1">
      <c r="A57" s="87"/>
      <c r="B57" s="88"/>
      <c r="D57" s="81"/>
      <c r="E57" s="81"/>
      <c r="F57" s="81"/>
      <c r="G57" s="81"/>
      <c r="H57" s="89"/>
      <c r="I57" s="54"/>
      <c r="J57" s="48"/>
      <c r="K57" s="89"/>
      <c r="L57" s="104"/>
      <c r="M57" s="104"/>
    </row>
    <row r="58" spans="1:13" ht="12.75" customHeight="1">
      <c r="A58" s="79" t="s">
        <v>227</v>
      </c>
      <c r="B58" s="85"/>
      <c r="C58" s="91"/>
      <c r="D58" s="79"/>
      <c r="E58" s="79"/>
      <c r="F58" s="79"/>
      <c r="G58" s="79"/>
      <c r="H58" s="92"/>
      <c r="I58" s="21"/>
      <c r="J58" s="21"/>
      <c r="K58" s="92"/>
      <c r="L58" s="104"/>
      <c r="M58" s="104"/>
    </row>
    <row r="59" spans="1:13" ht="12.75" customHeight="1">
      <c r="A59" s="31"/>
      <c r="B59" s="24"/>
      <c r="C59" s="644" t="s">
        <v>388</v>
      </c>
      <c r="D59" s="644"/>
      <c r="E59" s="644"/>
      <c r="F59" s="37"/>
      <c r="G59" s="33" t="s">
        <v>389</v>
      </c>
      <c r="H59" s="34"/>
      <c r="J59" s="33" t="s">
        <v>390</v>
      </c>
      <c r="K59" s="34"/>
      <c r="L59" s="104"/>
      <c r="M59" s="104"/>
    </row>
    <row r="60" spans="1:13" ht="12.75" customHeight="1">
      <c r="A60" s="35"/>
      <c r="B60" s="24"/>
      <c r="C60" s="271" t="s">
        <v>391</v>
      </c>
      <c r="D60" s="645" t="s">
        <v>402</v>
      </c>
      <c r="E60" s="645" t="s">
        <v>403</v>
      </c>
      <c r="G60" s="214" t="s">
        <v>56</v>
      </c>
      <c r="H60" s="497" t="s">
        <v>56</v>
      </c>
      <c r="J60" s="214" t="s">
        <v>56</v>
      </c>
      <c r="K60" s="497" t="s">
        <v>56</v>
      </c>
      <c r="L60" s="104"/>
      <c r="M60" s="104"/>
    </row>
    <row r="61" spans="1:13" ht="12.75" customHeight="1">
      <c r="A61" s="42"/>
      <c r="B61" s="22"/>
      <c r="C61" s="273"/>
      <c r="D61" s="646"/>
      <c r="E61" s="646"/>
      <c r="F61" s="86"/>
      <c r="G61" s="216"/>
      <c r="H61" s="498" t="s">
        <v>58</v>
      </c>
      <c r="I61" s="216"/>
      <c r="J61" s="216"/>
      <c r="K61" s="498" t="s">
        <v>58</v>
      </c>
      <c r="L61" s="48"/>
      <c r="M61" s="48"/>
    </row>
    <row r="62" spans="1:10" ht="12.75" customHeight="1">
      <c r="A62" s="96" t="s">
        <v>155</v>
      </c>
      <c r="B62" s="97"/>
      <c r="C62" s="269"/>
      <c r="D62" s="82"/>
      <c r="E62" s="82"/>
      <c r="F62" s="81"/>
      <c r="G62" s="81"/>
      <c r="H62" s="89"/>
      <c r="I62" s="54"/>
      <c r="J62" s="48"/>
    </row>
    <row r="63" spans="1:11" ht="12.75" customHeight="1">
      <c r="A63" s="98" t="s">
        <v>225</v>
      </c>
      <c r="B63" s="10"/>
      <c r="C63" s="274">
        <v>32686</v>
      </c>
      <c r="D63" s="81">
        <v>31798</v>
      </c>
      <c r="E63" s="81">
        <v>31997</v>
      </c>
      <c r="F63" s="152"/>
      <c r="G63" s="152">
        <v>689</v>
      </c>
      <c r="H63" s="500">
        <v>2.1533268743944745</v>
      </c>
      <c r="I63" s="89"/>
      <c r="J63" s="152">
        <v>888</v>
      </c>
      <c r="K63" s="128">
        <v>2.792628467199195</v>
      </c>
    </row>
    <row r="64" spans="1:11" ht="12.75" customHeight="1">
      <c r="A64" s="69"/>
      <c r="B64" s="95"/>
      <c r="C64" s="57"/>
      <c r="D64" s="54"/>
      <c r="E64" s="54"/>
      <c r="F64" s="54"/>
      <c r="G64" s="54"/>
      <c r="H64" s="109"/>
      <c r="I64" s="78"/>
      <c r="J64" s="78"/>
      <c r="K64" s="89"/>
    </row>
    <row r="65" spans="1:17" ht="12.75" customHeight="1">
      <c r="A65" s="111" t="s">
        <v>181</v>
      </c>
      <c r="L65" s="125"/>
      <c r="O65" s="224"/>
      <c r="P65" s="224"/>
      <c r="Q65" s="224"/>
    </row>
    <row r="66" spans="1:13" ht="12.75" customHeight="1">
      <c r="A66" s="147"/>
      <c r="B66" s="147"/>
      <c r="C66" s="147"/>
      <c r="D66" s="147"/>
      <c r="E66" s="147"/>
      <c r="F66" s="147"/>
      <c r="G66" s="147"/>
      <c r="H66" s="147"/>
      <c r="I66" s="147"/>
      <c r="J66" s="147"/>
      <c r="K66" s="147"/>
      <c r="L66" s="147"/>
      <c r="M66" s="147"/>
    </row>
    <row r="67" ht="12.75" customHeight="1"/>
    <row r="68" ht="12.75" customHeight="1"/>
    <row r="69" ht="12.75" customHeight="1"/>
    <row r="70" ht="12.75" customHeight="1"/>
    <row r="71" spans="15:16" ht="12.75" customHeight="1">
      <c r="O71" s="233"/>
      <c r="P71" s="233"/>
    </row>
    <row r="72" spans="15:16" ht="12.75" customHeight="1">
      <c r="O72" s="233"/>
      <c r="P72" s="233"/>
    </row>
    <row r="73" spans="15:16" ht="12.75" customHeight="1">
      <c r="O73" s="233"/>
      <c r="P73" s="233"/>
    </row>
    <row r="74" spans="15:16" ht="12.75" customHeight="1">
      <c r="O74" s="233"/>
      <c r="P74" s="233"/>
    </row>
    <row r="75" spans="15:16" ht="12.75" customHeight="1">
      <c r="O75" s="233"/>
      <c r="P75" s="233"/>
    </row>
    <row r="76" spans="15:16" ht="12.75" customHeight="1">
      <c r="O76" s="234"/>
      <c r="P76" s="234"/>
    </row>
    <row r="77" ht="12.75" customHeight="1"/>
    <row r="78" spans="10:13" ht="12.75" customHeight="1">
      <c r="J78" s="148"/>
      <c r="K78" s="148"/>
      <c r="L78" s="148"/>
      <c r="M78" s="148"/>
    </row>
    <row r="79" ht="12.75" customHeight="1"/>
    <row r="80" ht="12.75" customHeight="1"/>
    <row r="98" spans="1:11" ht="12.75">
      <c r="A98" s="144"/>
      <c r="K98" s="144"/>
    </row>
    <row r="180" spans="1:8" ht="12.75">
      <c r="A180" s="643"/>
      <c r="B180" s="643"/>
      <c r="C180" s="643"/>
      <c r="D180" s="643"/>
      <c r="E180" s="643"/>
      <c r="F180" s="643"/>
      <c r="G180" s="643"/>
      <c r="H180" s="643"/>
    </row>
    <row r="181" ht="12.75">
      <c r="A181" s="145"/>
    </row>
    <row r="182" ht="12.75">
      <c r="A182" s="145"/>
    </row>
  </sheetData>
  <sheetProtection/>
  <mergeCells count="6">
    <mergeCell ref="A180:H180"/>
    <mergeCell ref="C4:E4"/>
    <mergeCell ref="C18:E18"/>
    <mergeCell ref="C59:E59"/>
    <mergeCell ref="D60:D61"/>
    <mergeCell ref="E60:E61"/>
  </mergeCells>
  <printOptions/>
  <pageMargins left="0.7086614173228347" right="0.7086614173228347" top="0.7480314960629921" bottom="0.7480314960629921" header="0.31496062992125984" footer="0.31496062992125984"/>
  <pageSetup horizontalDpi="600" verticalDpi="600" orientation="portrait" paperSize="9" scale="80" r:id="rId2"/>
  <rowBreaks count="1" manualBreakCount="1">
    <brk id="59" max="255" man="1"/>
  </rowBreaks>
  <drawing r:id="rId1"/>
</worksheet>
</file>

<file path=xl/worksheets/sheet11.xml><?xml version="1.0" encoding="utf-8"?>
<worksheet xmlns="http://schemas.openxmlformats.org/spreadsheetml/2006/main" xmlns:r="http://schemas.openxmlformats.org/officeDocument/2006/relationships">
  <sheetPr>
    <tabColor rgb="FFFF0000"/>
  </sheetPr>
  <dimension ref="A1:G15"/>
  <sheetViews>
    <sheetView zoomScalePageLayoutView="0" workbookViewId="0" topLeftCell="A1">
      <selection activeCell="C9" sqref="C9"/>
    </sheetView>
  </sheetViews>
  <sheetFormatPr defaultColWidth="8.796875" defaultRowHeight="14.25"/>
  <cols>
    <col min="1" max="6" width="8.796875" style="304" customWidth="1"/>
    <col min="7" max="7" width="4.796875" style="304" customWidth="1"/>
    <col min="8" max="16384" width="8.796875" style="304" customWidth="1"/>
  </cols>
  <sheetData>
    <row r="1" spans="6:7" ht="14.25">
      <c r="F1" s="407"/>
      <c r="G1" s="292"/>
    </row>
    <row r="2" spans="1:5" ht="14.25">
      <c r="A2" s="315" t="s">
        <v>156</v>
      </c>
      <c r="B2" s="335"/>
      <c r="C2" s="316"/>
      <c r="D2" s="316"/>
      <c r="E2" s="316"/>
    </row>
    <row r="3" spans="1:5" ht="13.5">
      <c r="A3" s="312"/>
      <c r="B3" s="336"/>
      <c r="C3" s="33" t="s">
        <v>338</v>
      </c>
      <c r="D3" s="33"/>
      <c r="E3" s="33"/>
    </row>
    <row r="4" spans="1:5" ht="13.5">
      <c r="A4" s="313"/>
      <c r="B4" s="335"/>
      <c r="C4" s="501" t="s">
        <v>391</v>
      </c>
      <c r="D4" s="395" t="s">
        <v>239</v>
      </c>
      <c r="E4" s="395" t="s">
        <v>224</v>
      </c>
    </row>
    <row r="5" spans="1:5" ht="13.5">
      <c r="A5" s="317"/>
      <c r="B5" s="336"/>
      <c r="C5" s="249"/>
      <c r="D5" s="318"/>
      <c r="E5" s="308"/>
    </row>
    <row r="6" spans="1:5" ht="13.5">
      <c r="A6" s="309" t="s">
        <v>404</v>
      </c>
      <c r="B6" s="337"/>
      <c r="C6" s="277">
        <v>0.39</v>
      </c>
      <c r="D6" s="339">
        <v>0.3895419846602975</v>
      </c>
      <c r="E6" s="339">
        <v>0.37</v>
      </c>
    </row>
    <row r="7" spans="1:5" ht="13.5">
      <c r="A7" s="309" t="s">
        <v>405</v>
      </c>
      <c r="B7" s="337"/>
      <c r="C7" s="277">
        <v>0.42</v>
      </c>
      <c r="D7" s="339">
        <v>0.43158695366530675</v>
      </c>
      <c r="E7" s="339">
        <v>0.41</v>
      </c>
    </row>
    <row r="8" spans="1:5" ht="13.5">
      <c r="A8" s="309" t="s">
        <v>406</v>
      </c>
      <c r="B8" s="337"/>
      <c r="C8" s="277">
        <v>0.61</v>
      </c>
      <c r="D8" s="339">
        <v>0.6290947732847232</v>
      </c>
      <c r="E8" s="339">
        <v>0.62</v>
      </c>
    </row>
    <row r="9" spans="1:5" ht="13.5">
      <c r="A9" s="309" t="s">
        <v>188</v>
      </c>
      <c r="B9" s="337"/>
      <c r="C9" s="277">
        <v>0.6535272064229812</v>
      </c>
      <c r="D9" s="339">
        <v>0.6486059960357488</v>
      </c>
      <c r="E9" s="339">
        <v>0.6520434476973792</v>
      </c>
    </row>
    <row r="10" spans="1:5" ht="13.5">
      <c r="A10" s="306" t="s">
        <v>157</v>
      </c>
      <c r="B10" s="337"/>
      <c r="C10" s="247">
        <v>0.42096466093600765</v>
      </c>
      <c r="D10" s="310">
        <v>0.42927550517496305</v>
      </c>
      <c r="E10" s="310">
        <v>0.407621247113164</v>
      </c>
    </row>
    <row r="11" spans="1:5" ht="13.5">
      <c r="A11" s="314"/>
      <c r="B11" s="327"/>
      <c r="C11" s="307"/>
      <c r="D11" s="307"/>
      <c r="E11" s="307"/>
    </row>
    <row r="12" spans="1:5" ht="13.5">
      <c r="A12" s="398" t="s">
        <v>233</v>
      </c>
      <c r="B12" s="338"/>
      <c r="C12" s="338"/>
      <c r="D12" s="338"/>
      <c r="E12" s="338"/>
    </row>
    <row r="13" spans="1:5" ht="13.5">
      <c r="A13" s="311" t="s">
        <v>234</v>
      </c>
      <c r="B13" s="303"/>
      <c r="C13" s="303"/>
      <c r="D13" s="303"/>
      <c r="E13" s="303"/>
    </row>
    <row r="14" spans="1:5" ht="13.5">
      <c r="A14" s="311" t="s">
        <v>339</v>
      </c>
      <c r="B14" s="303"/>
      <c r="C14" s="303"/>
      <c r="D14" s="303"/>
      <c r="E14" s="303"/>
    </row>
    <row r="15" ht="13.5">
      <c r="A15" s="399"/>
    </row>
  </sheetData>
  <sheetProtection/>
  <printOptions/>
  <pageMargins left="0.7" right="0.7" top="0.75" bottom="0.75" header="0.3" footer="0.3"/>
  <pageSetup horizontalDpi="600" verticalDpi="600" orientation="portrait" paperSize="9" scale="95" r:id="rId2"/>
  <drawing r:id="rId1"/>
</worksheet>
</file>

<file path=xl/worksheets/sheet12.xml><?xml version="1.0" encoding="utf-8"?>
<worksheet xmlns="http://schemas.openxmlformats.org/spreadsheetml/2006/main" xmlns:r="http://schemas.openxmlformats.org/officeDocument/2006/relationships">
  <sheetPr>
    <tabColor rgb="FFFF0000"/>
  </sheetPr>
  <dimension ref="A1:AH92"/>
  <sheetViews>
    <sheetView zoomScaleSheetLayoutView="30" zoomScalePageLayoutView="0" workbookViewId="0" topLeftCell="A1">
      <pane xSplit="1" ySplit="6" topLeftCell="B70" activePane="bottomRight" state="frozen"/>
      <selection pane="topLeft" activeCell="C176" sqref="C176"/>
      <selection pane="topRight" activeCell="C176" sqref="C176"/>
      <selection pane="bottomLeft" activeCell="C176" sqref="C176"/>
      <selection pane="bottomRight" activeCell="AF4" sqref="AF4"/>
    </sheetView>
  </sheetViews>
  <sheetFormatPr defaultColWidth="6.09765625" defaultRowHeight="14.25"/>
  <cols>
    <col min="1" max="1" width="30.69921875" style="2" customWidth="1"/>
    <col min="2" max="2" width="6.5" style="15" bestFit="1" customWidth="1"/>
    <col min="3" max="3" width="6.5" style="155" bestFit="1" customWidth="1"/>
    <col min="4" max="4" width="6.5" style="15" bestFit="1" customWidth="1"/>
    <col min="5" max="5" width="6.796875" style="155" bestFit="1" customWidth="1"/>
    <col min="6" max="6" width="6.8984375" style="15" bestFit="1" customWidth="1"/>
    <col min="7" max="7" width="6.796875" style="155" bestFit="1" customWidth="1"/>
    <col min="8" max="8" width="6.5" style="156" bestFit="1" customWidth="1"/>
    <col min="9" max="9" width="6.796875" style="157" bestFit="1" customWidth="1"/>
    <col min="10" max="10" width="6.5" style="156" bestFit="1" customWidth="1"/>
    <col min="11" max="11" width="6.69921875" style="157" customWidth="1"/>
    <col min="12" max="12" width="6.8984375" style="15" bestFit="1" customWidth="1"/>
    <col min="13" max="13" width="6.69921875" style="155" customWidth="1"/>
    <col min="14" max="14" width="6.5" style="15" bestFit="1" customWidth="1"/>
    <col min="15" max="15" width="7.09765625" style="157" bestFit="1" customWidth="1"/>
    <col min="16" max="16" width="6.5" style="156" bestFit="1" customWidth="1"/>
    <col min="17" max="17" width="6.8984375" style="157" customWidth="1"/>
    <col min="18" max="18" width="6.8984375" style="15" bestFit="1" customWidth="1"/>
    <col min="19" max="19" width="7.09765625" style="155" bestFit="1" customWidth="1"/>
    <col min="20" max="20" width="5.796875" style="15" bestFit="1" customWidth="1"/>
    <col min="21" max="21" width="6.8984375" style="157" bestFit="1" customWidth="1"/>
    <col min="22" max="22" width="6.5" style="156" bestFit="1" customWidth="1"/>
    <col min="23" max="23" width="6.8984375" style="157" customWidth="1"/>
    <col min="24" max="24" width="6.8984375" style="15" bestFit="1" customWidth="1"/>
    <col min="25" max="25" width="7.09765625" style="155" bestFit="1" customWidth="1"/>
    <col min="26" max="26" width="6.5" style="15" customWidth="1"/>
    <col min="27" max="27" width="6.8984375" style="157" bestFit="1" customWidth="1"/>
    <col min="28" max="28" width="6.5" style="156" bestFit="1" customWidth="1"/>
    <col min="29" max="29" width="6.8984375" style="157" customWidth="1"/>
    <col min="30" max="30" width="7.59765625" style="15" customWidth="1"/>
    <col min="31" max="31" width="7.09765625" style="155" bestFit="1" customWidth="1"/>
    <col min="32" max="32" width="5.796875" style="15" bestFit="1" customWidth="1"/>
    <col min="33" max="33" width="6.8984375" style="157" bestFit="1" customWidth="1"/>
    <col min="34" max="16384" width="6.09765625" style="2" customWidth="1"/>
  </cols>
  <sheetData>
    <row r="1" spans="1:33" ht="15" customHeight="1">
      <c r="A1" s="647" t="s">
        <v>240</v>
      </c>
      <c r="B1" s="647"/>
      <c r="C1" s="647"/>
      <c r="D1" s="647"/>
      <c r="E1" s="647"/>
      <c r="F1" s="647"/>
      <c r="G1" s="647"/>
      <c r="H1" s="647"/>
      <c r="I1" s="647"/>
      <c r="J1" s="647"/>
      <c r="K1" s="647"/>
      <c r="L1" s="647"/>
      <c r="M1" s="647"/>
      <c r="N1" s="647"/>
      <c r="O1" s="647"/>
      <c r="P1" s="647"/>
      <c r="Q1" s="647"/>
      <c r="R1" s="647"/>
      <c r="S1" s="647"/>
      <c r="T1" s="647"/>
      <c r="U1" s="647"/>
      <c r="V1" s="647"/>
      <c r="W1" s="647"/>
      <c r="X1" s="647"/>
      <c r="Y1" s="647"/>
      <c r="Z1" s="647"/>
      <c r="AA1" s="647"/>
      <c r="AB1" s="647"/>
      <c r="AC1" s="647"/>
      <c r="AD1" s="647"/>
      <c r="AE1" s="647"/>
      <c r="AF1" s="647"/>
      <c r="AG1" s="647"/>
    </row>
    <row r="2" spans="1:33" s="154" customFormat="1" ht="12.75">
      <c r="A2" s="648" t="s">
        <v>241</v>
      </c>
      <c r="B2" s="648"/>
      <c r="C2" s="648"/>
      <c r="D2" s="648"/>
      <c r="E2" s="648"/>
      <c r="F2" s="648"/>
      <c r="G2" s="648"/>
      <c r="H2" s="648"/>
      <c r="I2" s="648"/>
      <c r="J2" s="648"/>
      <c r="K2" s="648"/>
      <c r="L2" s="648"/>
      <c r="M2" s="648"/>
      <c r="N2" s="648"/>
      <c r="O2" s="648"/>
      <c r="P2" s="648"/>
      <c r="Q2" s="648"/>
      <c r="R2" s="648"/>
      <c r="S2" s="648"/>
      <c r="T2" s="648"/>
      <c r="U2" s="648"/>
      <c r="V2" s="648"/>
      <c r="W2" s="648"/>
      <c r="X2" s="648"/>
      <c r="Y2" s="648"/>
      <c r="Z2" s="648"/>
      <c r="AA2" s="648"/>
      <c r="AB2" s="648"/>
      <c r="AC2" s="648"/>
      <c r="AD2" s="648"/>
      <c r="AE2" s="648"/>
      <c r="AF2" s="648"/>
      <c r="AG2" s="648"/>
    </row>
    <row r="3" spans="1:33" s="154" customFormat="1" ht="12.75">
      <c r="A3" s="648" t="s">
        <v>407</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row>
    <row r="4" ht="6" customHeight="1"/>
    <row r="5" spans="1:33" s="4" customFormat="1" ht="20.25" customHeight="1">
      <c r="A5" s="158" t="s">
        <v>243</v>
      </c>
      <c r="B5" s="159" t="s">
        <v>244</v>
      </c>
      <c r="C5" s="159" t="s">
        <v>247</v>
      </c>
      <c r="D5" s="159" t="s">
        <v>245</v>
      </c>
      <c r="E5" s="159" t="s">
        <v>247</v>
      </c>
      <c r="F5" s="159" t="s">
        <v>246</v>
      </c>
      <c r="G5" s="159" t="s">
        <v>247</v>
      </c>
      <c r="H5" s="159" t="s">
        <v>244</v>
      </c>
      <c r="I5" s="159" t="s">
        <v>247</v>
      </c>
      <c r="J5" s="159" t="s">
        <v>245</v>
      </c>
      <c r="K5" s="159" t="s">
        <v>247</v>
      </c>
      <c r="L5" s="159" t="s">
        <v>246</v>
      </c>
      <c r="M5" s="159" t="s">
        <v>247</v>
      </c>
      <c r="N5" s="159" t="s">
        <v>244</v>
      </c>
      <c r="O5" s="159" t="s">
        <v>247</v>
      </c>
      <c r="P5" s="159" t="s">
        <v>245</v>
      </c>
      <c r="Q5" s="159" t="s">
        <v>247</v>
      </c>
      <c r="R5" s="159" t="s">
        <v>246</v>
      </c>
      <c r="S5" s="159" t="s">
        <v>247</v>
      </c>
      <c r="T5" s="159" t="s">
        <v>244</v>
      </c>
      <c r="U5" s="159" t="s">
        <v>247</v>
      </c>
      <c r="V5" s="159" t="s">
        <v>245</v>
      </c>
      <c r="W5" s="159" t="s">
        <v>247</v>
      </c>
      <c r="X5" s="159" t="s">
        <v>246</v>
      </c>
      <c r="Y5" s="159" t="s">
        <v>247</v>
      </c>
      <c r="Z5" s="159" t="s">
        <v>408</v>
      </c>
      <c r="AA5" s="159" t="s">
        <v>247</v>
      </c>
      <c r="AB5" s="159" t="s">
        <v>409</v>
      </c>
      <c r="AC5" s="159" t="s">
        <v>247</v>
      </c>
      <c r="AD5" s="159" t="s">
        <v>410</v>
      </c>
      <c r="AE5" s="159" t="s">
        <v>247</v>
      </c>
      <c r="AF5" s="159" t="s">
        <v>244</v>
      </c>
      <c r="AG5" s="159" t="s">
        <v>247</v>
      </c>
    </row>
    <row r="6" spans="1:33" s="4" customFormat="1" ht="15" customHeight="1">
      <c r="A6" s="160" t="s">
        <v>248</v>
      </c>
      <c r="B6" s="161" t="s">
        <v>250</v>
      </c>
      <c r="C6" s="162" t="s">
        <v>249</v>
      </c>
      <c r="D6" s="161" t="s">
        <v>251</v>
      </c>
      <c r="E6" s="162" t="s">
        <v>249</v>
      </c>
      <c r="F6" s="161" t="s">
        <v>251</v>
      </c>
      <c r="G6" s="162" t="s">
        <v>249</v>
      </c>
      <c r="H6" s="161" t="s">
        <v>252</v>
      </c>
      <c r="I6" s="162" t="s">
        <v>249</v>
      </c>
      <c r="J6" s="161" t="s">
        <v>253</v>
      </c>
      <c r="K6" s="162" t="s">
        <v>249</v>
      </c>
      <c r="L6" s="161" t="s">
        <v>253</v>
      </c>
      <c r="M6" s="162" t="s">
        <v>249</v>
      </c>
      <c r="N6" s="161" t="s">
        <v>254</v>
      </c>
      <c r="O6" s="162" t="s">
        <v>249</v>
      </c>
      <c r="P6" s="161" t="s">
        <v>255</v>
      </c>
      <c r="Q6" s="162" t="s">
        <v>249</v>
      </c>
      <c r="R6" s="161" t="s">
        <v>255</v>
      </c>
      <c r="S6" s="162" t="s">
        <v>249</v>
      </c>
      <c r="T6" s="161" t="s">
        <v>256</v>
      </c>
      <c r="U6" s="162" t="s">
        <v>249</v>
      </c>
      <c r="V6" s="161" t="s">
        <v>257</v>
      </c>
      <c r="W6" s="162" t="s">
        <v>249</v>
      </c>
      <c r="X6" s="161" t="s">
        <v>257</v>
      </c>
      <c r="Y6" s="162" t="s">
        <v>249</v>
      </c>
      <c r="Z6" s="161" t="s">
        <v>258</v>
      </c>
      <c r="AA6" s="162" t="s">
        <v>249</v>
      </c>
      <c r="AB6" s="161" t="s">
        <v>259</v>
      </c>
      <c r="AC6" s="162" t="s">
        <v>249</v>
      </c>
      <c r="AD6" s="161" t="s">
        <v>259</v>
      </c>
      <c r="AE6" s="162" t="s">
        <v>249</v>
      </c>
      <c r="AF6" s="161" t="s">
        <v>411</v>
      </c>
      <c r="AG6" s="162" t="s">
        <v>249</v>
      </c>
    </row>
    <row r="7" spans="1:30" ht="6" customHeight="1">
      <c r="A7" s="163"/>
      <c r="L7" s="156"/>
      <c r="R7" s="156"/>
      <c r="X7" s="156"/>
      <c r="AD7" s="156"/>
    </row>
    <row r="8" spans="1:33" s="4" customFormat="1" ht="15" customHeight="1">
      <c r="A8" s="164" t="s">
        <v>184</v>
      </c>
      <c r="B8" s="166"/>
      <c r="C8" s="165"/>
      <c r="D8" s="166"/>
      <c r="E8" s="165"/>
      <c r="F8" s="166"/>
      <c r="G8" s="165"/>
      <c r="H8" s="166"/>
      <c r="I8" s="165"/>
      <c r="J8" s="166"/>
      <c r="K8" s="165"/>
      <c r="L8" s="166"/>
      <c r="M8" s="165"/>
      <c r="N8" s="166"/>
      <c r="O8" s="165"/>
      <c r="P8" s="166"/>
      <c r="Q8" s="165"/>
      <c r="R8" s="166"/>
      <c r="S8" s="165"/>
      <c r="T8" s="166"/>
      <c r="U8" s="165"/>
      <c r="V8" s="166"/>
      <c r="W8" s="165"/>
      <c r="X8" s="166"/>
      <c r="Y8" s="165"/>
      <c r="Z8" s="166"/>
      <c r="AA8" s="165"/>
      <c r="AB8" s="166"/>
      <c r="AC8" s="165"/>
      <c r="AD8" s="166"/>
      <c r="AE8" s="165"/>
      <c r="AF8" s="166"/>
      <c r="AG8" s="165"/>
    </row>
    <row r="9" spans="1:33" s="4" customFormat="1" ht="15" customHeight="1">
      <c r="A9" s="167" t="s">
        <v>21</v>
      </c>
      <c r="B9" s="166"/>
      <c r="C9" s="165"/>
      <c r="D9" s="166"/>
      <c r="E9" s="165"/>
      <c r="F9" s="166"/>
      <c r="G9" s="165"/>
      <c r="H9" s="166"/>
      <c r="I9" s="165"/>
      <c r="J9" s="166"/>
      <c r="K9" s="165"/>
      <c r="L9" s="166"/>
      <c r="M9" s="165"/>
      <c r="N9" s="166"/>
      <c r="O9" s="165"/>
      <c r="P9" s="166"/>
      <c r="Q9" s="165"/>
      <c r="R9" s="166"/>
      <c r="S9" s="165"/>
      <c r="T9" s="166"/>
      <c r="U9" s="165"/>
      <c r="V9" s="166"/>
      <c r="W9" s="165"/>
      <c r="X9" s="166"/>
      <c r="Y9" s="165"/>
      <c r="Z9" s="166"/>
      <c r="AA9" s="165"/>
      <c r="AB9" s="166"/>
      <c r="AC9" s="165"/>
      <c r="AD9" s="166"/>
      <c r="AE9" s="165"/>
      <c r="AF9" s="166"/>
      <c r="AG9" s="165"/>
    </row>
    <row r="10" spans="1:30" ht="15" customHeight="1">
      <c r="A10" s="168" t="s">
        <v>412</v>
      </c>
      <c r="D10" s="156"/>
      <c r="E10" s="157"/>
      <c r="L10" s="156"/>
      <c r="N10" s="156"/>
      <c r="R10" s="156"/>
      <c r="X10" s="156"/>
      <c r="AD10" s="156"/>
    </row>
    <row r="11" spans="1:34" ht="15" customHeight="1">
      <c r="A11" s="169" t="s">
        <v>260</v>
      </c>
      <c r="B11" s="170">
        <v>1592</v>
      </c>
      <c r="C11" s="171">
        <v>-0.03922751961375981</v>
      </c>
      <c r="D11" s="170">
        <v>1565</v>
      </c>
      <c r="E11" s="171">
        <v>-0.03454657618753856</v>
      </c>
      <c r="F11" s="170">
        <v>3157</v>
      </c>
      <c r="G11" s="171">
        <v>-0.03691275167785235</v>
      </c>
      <c r="H11" s="170">
        <v>1508</v>
      </c>
      <c r="I11" s="171">
        <v>-0.052763819095477386</v>
      </c>
      <c r="J11" s="170">
        <v>1470</v>
      </c>
      <c r="K11" s="171">
        <v>-0.06070287539936102</v>
      </c>
      <c r="L11" s="170">
        <v>2978</v>
      </c>
      <c r="M11" s="171">
        <v>-0.056699398162812796</v>
      </c>
      <c r="N11" s="170">
        <v>1434</v>
      </c>
      <c r="O11" s="171">
        <v>-0.04907161803713528</v>
      </c>
      <c r="P11" s="170">
        <v>1409</v>
      </c>
      <c r="Q11" s="171">
        <v>-0.04149659863945578</v>
      </c>
      <c r="R11" s="170">
        <v>2843</v>
      </c>
      <c r="S11" s="171">
        <v>-0.04533243787777032</v>
      </c>
      <c r="T11" s="170">
        <v>1366</v>
      </c>
      <c r="U11" s="171">
        <v>-0.04741980474198047</v>
      </c>
      <c r="V11" s="170">
        <v>1317</v>
      </c>
      <c r="W11" s="171">
        <v>-0.06529453513129879</v>
      </c>
      <c r="X11" s="170">
        <v>2683</v>
      </c>
      <c r="Y11" s="171">
        <v>-0.056278578965881114</v>
      </c>
      <c r="Z11" s="170">
        <v>1295</v>
      </c>
      <c r="AA11" s="171">
        <v>-0.05197657393850659</v>
      </c>
      <c r="AB11" s="170">
        <v>1293</v>
      </c>
      <c r="AC11" s="171">
        <v>-0.018223234624145785</v>
      </c>
      <c r="AD11" s="170">
        <v>2588</v>
      </c>
      <c r="AE11" s="171">
        <v>-0.035408125232948194</v>
      </c>
      <c r="AF11" s="278">
        <v>1270</v>
      </c>
      <c r="AG11" s="171">
        <v>-0.019305019305019305</v>
      </c>
      <c r="AH11" s="172"/>
    </row>
    <row r="12" spans="1:34" ht="15" customHeight="1">
      <c r="A12" s="169" t="s">
        <v>261</v>
      </c>
      <c r="B12" s="170">
        <v>1519</v>
      </c>
      <c r="C12" s="171">
        <v>-0.05885997521685254</v>
      </c>
      <c r="D12" s="170">
        <v>1451</v>
      </c>
      <c r="E12" s="171">
        <v>-0.06023316062176166</v>
      </c>
      <c r="F12" s="170">
        <v>2970</v>
      </c>
      <c r="G12" s="171">
        <v>-0.059531348955034834</v>
      </c>
      <c r="H12" s="170">
        <v>1392</v>
      </c>
      <c r="I12" s="171">
        <v>-0.0836076366030283</v>
      </c>
      <c r="J12" s="170">
        <v>1276</v>
      </c>
      <c r="K12" s="171">
        <v>-0.1206064782908339</v>
      </c>
      <c r="L12" s="170">
        <v>2668</v>
      </c>
      <c r="M12" s="171">
        <v>-0.10168350168350168</v>
      </c>
      <c r="N12" s="170">
        <v>1216</v>
      </c>
      <c r="O12" s="171">
        <v>-0.12643678160919541</v>
      </c>
      <c r="P12" s="170">
        <v>1133</v>
      </c>
      <c r="Q12" s="171">
        <v>-0.11206896551724138</v>
      </c>
      <c r="R12" s="170">
        <v>2349</v>
      </c>
      <c r="S12" s="171">
        <v>-0.11956521739130435</v>
      </c>
      <c r="T12" s="170">
        <v>1051</v>
      </c>
      <c r="U12" s="171">
        <v>-0.1356907894736842</v>
      </c>
      <c r="V12" s="170">
        <v>954</v>
      </c>
      <c r="W12" s="171">
        <v>-0.15798764342453664</v>
      </c>
      <c r="X12" s="170">
        <v>2005</v>
      </c>
      <c r="Y12" s="171">
        <v>-0.14644529587058322</v>
      </c>
      <c r="Z12" s="170">
        <v>867</v>
      </c>
      <c r="AA12" s="171">
        <v>-0.17507136060894388</v>
      </c>
      <c r="AB12" s="170">
        <v>794</v>
      </c>
      <c r="AC12" s="171">
        <v>-0.16771488469601678</v>
      </c>
      <c r="AD12" s="170">
        <v>1661</v>
      </c>
      <c r="AE12" s="171">
        <v>-0.171571072319202</v>
      </c>
      <c r="AF12" s="278">
        <v>739</v>
      </c>
      <c r="AG12" s="171">
        <v>-0.14763552479815456</v>
      </c>
      <c r="AH12" s="172"/>
    </row>
    <row r="13" spans="1:34" ht="15" customHeight="1">
      <c r="A13" s="169" t="s">
        <v>22</v>
      </c>
      <c r="B13" s="170">
        <v>109</v>
      </c>
      <c r="C13" s="171">
        <v>-0.09166666666666666</v>
      </c>
      <c r="D13" s="170">
        <v>101</v>
      </c>
      <c r="E13" s="171">
        <v>-0.09009009009009009</v>
      </c>
      <c r="F13" s="170">
        <v>210</v>
      </c>
      <c r="G13" s="171">
        <v>-0.09090909090909091</v>
      </c>
      <c r="H13" s="170">
        <v>98</v>
      </c>
      <c r="I13" s="171">
        <v>-0.10091743119266056</v>
      </c>
      <c r="J13" s="170">
        <v>88</v>
      </c>
      <c r="K13" s="171">
        <v>-0.12871287128712872</v>
      </c>
      <c r="L13" s="170">
        <v>186</v>
      </c>
      <c r="M13" s="171">
        <v>-0.11428571428571428</v>
      </c>
      <c r="N13" s="170">
        <v>86</v>
      </c>
      <c r="O13" s="171">
        <v>-0.12244897959183673</v>
      </c>
      <c r="P13" s="170">
        <v>78</v>
      </c>
      <c r="Q13" s="171">
        <v>-0.11363636363636363</v>
      </c>
      <c r="R13" s="170">
        <v>164</v>
      </c>
      <c r="S13" s="171">
        <v>-0.11827956989247312</v>
      </c>
      <c r="T13" s="170">
        <v>72</v>
      </c>
      <c r="U13" s="171">
        <v>-0.16279069767441862</v>
      </c>
      <c r="V13" s="170">
        <v>58</v>
      </c>
      <c r="W13" s="171">
        <v>-0.2564102564102564</v>
      </c>
      <c r="X13" s="170">
        <v>130</v>
      </c>
      <c r="Y13" s="171">
        <v>-0.2073170731707317</v>
      </c>
      <c r="Z13" s="170">
        <v>58</v>
      </c>
      <c r="AA13" s="171">
        <v>-0.19444444444444445</v>
      </c>
      <c r="AB13" s="170">
        <v>52</v>
      </c>
      <c r="AC13" s="171">
        <v>-0.10344827586206896</v>
      </c>
      <c r="AD13" s="170">
        <v>110</v>
      </c>
      <c r="AE13" s="171">
        <v>-0.15384615384615385</v>
      </c>
      <c r="AF13" s="278">
        <v>50</v>
      </c>
      <c r="AG13" s="171">
        <v>-0.13793103448275862</v>
      </c>
      <c r="AH13" s="172"/>
    </row>
    <row r="14" spans="1:34" ht="15" customHeight="1">
      <c r="A14" s="168" t="s">
        <v>413</v>
      </c>
      <c r="B14" s="173">
        <v>3218</v>
      </c>
      <c r="C14" s="174">
        <v>-0.05101739899734591</v>
      </c>
      <c r="D14" s="173">
        <v>3118</v>
      </c>
      <c r="E14" s="174">
        <v>-0.04793893129770992</v>
      </c>
      <c r="F14" s="173">
        <v>6336</v>
      </c>
      <c r="G14" s="174">
        <v>-0.04950495049504951</v>
      </c>
      <c r="H14" s="173">
        <v>2996</v>
      </c>
      <c r="I14" s="174">
        <v>-0.0689869484151647</v>
      </c>
      <c r="J14" s="173">
        <v>2836</v>
      </c>
      <c r="K14" s="174">
        <v>-0.09044259140474663</v>
      </c>
      <c r="L14" s="173">
        <v>5832</v>
      </c>
      <c r="M14" s="174">
        <v>-0.07954545454545454</v>
      </c>
      <c r="N14" s="173">
        <v>2736</v>
      </c>
      <c r="O14" s="174">
        <v>-0.08678237650200267</v>
      </c>
      <c r="P14" s="173">
        <v>2620</v>
      </c>
      <c r="Q14" s="174">
        <v>-0.076163610719323</v>
      </c>
      <c r="R14" s="173">
        <v>5356</v>
      </c>
      <c r="S14" s="174">
        <v>-0.08161865569272976</v>
      </c>
      <c r="T14" s="173">
        <v>2489</v>
      </c>
      <c r="U14" s="174">
        <v>-0.09027777777777778</v>
      </c>
      <c r="V14" s="173">
        <v>2329</v>
      </c>
      <c r="W14" s="174">
        <v>-0.11106870229007633</v>
      </c>
      <c r="X14" s="173">
        <v>4818</v>
      </c>
      <c r="Y14" s="174">
        <v>-0.10044809559372667</v>
      </c>
      <c r="Z14" s="173">
        <v>2220</v>
      </c>
      <c r="AA14" s="174">
        <v>-0.10807553234230614</v>
      </c>
      <c r="AB14" s="173">
        <v>2139</v>
      </c>
      <c r="AC14" s="174">
        <v>-0.08158007728638901</v>
      </c>
      <c r="AD14" s="173">
        <v>4359</v>
      </c>
      <c r="AE14" s="174">
        <v>-0.09526774595267747</v>
      </c>
      <c r="AF14" s="279">
        <v>2059</v>
      </c>
      <c r="AG14" s="174">
        <v>-0.07252252252252252</v>
      </c>
      <c r="AH14" s="172"/>
    </row>
    <row r="15" spans="1:33" ht="15" customHeight="1">
      <c r="A15" s="177" t="s">
        <v>414</v>
      </c>
      <c r="B15" s="170"/>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8"/>
      <c r="AA15" s="171"/>
      <c r="AB15" s="170"/>
      <c r="AC15" s="170"/>
      <c r="AD15" s="170"/>
      <c r="AE15" s="170"/>
      <c r="AF15" s="285"/>
      <c r="AG15" s="171"/>
    </row>
    <row r="16" spans="1:34" ht="15" customHeight="1">
      <c r="A16" s="502" t="s">
        <v>415</v>
      </c>
      <c r="B16" s="170">
        <v>716</v>
      </c>
      <c r="C16" s="171">
        <v>0.23235800344234078</v>
      </c>
      <c r="D16" s="170">
        <v>731</v>
      </c>
      <c r="E16" s="171">
        <v>0.14576802507836992</v>
      </c>
      <c r="F16" s="170">
        <v>1447</v>
      </c>
      <c r="G16" s="171">
        <v>0.18703855619360132</v>
      </c>
      <c r="H16" s="170">
        <v>741</v>
      </c>
      <c r="I16" s="171">
        <v>0.034916201117318434</v>
      </c>
      <c r="J16" s="170">
        <v>737</v>
      </c>
      <c r="K16" s="171">
        <v>0.008207934336525308</v>
      </c>
      <c r="L16" s="170">
        <v>1478</v>
      </c>
      <c r="M16" s="171">
        <v>0.021423635107118175</v>
      </c>
      <c r="N16" s="170">
        <v>737</v>
      </c>
      <c r="O16" s="171">
        <v>-0.005398110661268556</v>
      </c>
      <c r="P16" s="170">
        <v>744</v>
      </c>
      <c r="Q16" s="171">
        <v>0.009497964721845319</v>
      </c>
      <c r="R16" s="170">
        <v>1482</v>
      </c>
      <c r="S16" s="171">
        <v>0.0027063599458728013</v>
      </c>
      <c r="T16" s="170">
        <v>785</v>
      </c>
      <c r="U16" s="171">
        <v>0.06512890094979647</v>
      </c>
      <c r="V16" s="170">
        <v>823</v>
      </c>
      <c r="W16" s="171">
        <v>0.10618279569892473</v>
      </c>
      <c r="X16" s="170">
        <v>1608</v>
      </c>
      <c r="Y16" s="171">
        <v>0.08502024291497975</v>
      </c>
      <c r="Z16" s="170">
        <v>861</v>
      </c>
      <c r="AA16" s="171">
        <v>0.09681528662420383</v>
      </c>
      <c r="AB16" s="170">
        <v>896</v>
      </c>
      <c r="AC16" s="171">
        <v>0.08869987849331713</v>
      </c>
      <c r="AD16" s="170">
        <v>1757</v>
      </c>
      <c r="AE16" s="171">
        <v>0.09266169154228855</v>
      </c>
      <c r="AF16" s="278">
        <v>928</v>
      </c>
      <c r="AG16" s="171">
        <v>0.07781649245063879</v>
      </c>
      <c r="AH16" s="172"/>
    </row>
    <row r="17" spans="1:34" ht="15" customHeight="1">
      <c r="A17" s="169" t="s">
        <v>23</v>
      </c>
      <c r="B17" s="170">
        <v>238</v>
      </c>
      <c r="C17" s="171">
        <v>-0.125</v>
      </c>
      <c r="D17" s="170">
        <v>231</v>
      </c>
      <c r="E17" s="171">
        <v>-0.10465116279069768</v>
      </c>
      <c r="F17" s="170">
        <v>469</v>
      </c>
      <c r="G17" s="171">
        <v>-0.11509433962264151</v>
      </c>
      <c r="H17" s="170">
        <v>227</v>
      </c>
      <c r="I17" s="171">
        <v>-0.046218487394957986</v>
      </c>
      <c r="J17" s="170">
        <v>222</v>
      </c>
      <c r="K17" s="171">
        <v>-0.03896103896103896</v>
      </c>
      <c r="L17" s="170">
        <v>449</v>
      </c>
      <c r="M17" s="171">
        <v>-0.042643923240938165</v>
      </c>
      <c r="N17" s="170">
        <v>208</v>
      </c>
      <c r="O17" s="171">
        <v>-0.08370044052863436</v>
      </c>
      <c r="P17" s="170">
        <v>197</v>
      </c>
      <c r="Q17" s="171">
        <v>-0.11261261261261261</v>
      </c>
      <c r="R17" s="170">
        <v>405</v>
      </c>
      <c r="S17" s="171">
        <v>-0.09799554565701558</v>
      </c>
      <c r="T17" s="170">
        <v>185</v>
      </c>
      <c r="U17" s="171">
        <v>-0.11057692307692307</v>
      </c>
      <c r="V17" s="170">
        <v>167</v>
      </c>
      <c r="W17" s="171">
        <v>-0.15228426395939088</v>
      </c>
      <c r="X17" s="170">
        <v>352</v>
      </c>
      <c r="Y17" s="171">
        <v>-0.1308641975308642</v>
      </c>
      <c r="Z17" s="170">
        <v>153</v>
      </c>
      <c r="AA17" s="171">
        <v>-0.17297297297297298</v>
      </c>
      <c r="AB17" s="170">
        <v>149</v>
      </c>
      <c r="AC17" s="171">
        <v>-0.10778443113772455</v>
      </c>
      <c r="AD17" s="170">
        <v>302</v>
      </c>
      <c r="AE17" s="171">
        <v>-0.14204545454545456</v>
      </c>
      <c r="AF17" s="278">
        <v>149</v>
      </c>
      <c r="AG17" s="171">
        <v>-0.026143790849673203</v>
      </c>
      <c r="AH17" s="172"/>
    </row>
    <row r="18" spans="1:34" ht="15" customHeight="1">
      <c r="A18" s="169" t="s">
        <v>24</v>
      </c>
      <c r="B18" s="170">
        <v>13</v>
      </c>
      <c r="C18" s="171">
        <v>0.4444444444444444</v>
      </c>
      <c r="D18" s="170">
        <v>22</v>
      </c>
      <c r="E18" s="171">
        <v>1</v>
      </c>
      <c r="F18" s="170">
        <v>35</v>
      </c>
      <c r="G18" s="171">
        <v>0.75</v>
      </c>
      <c r="H18" s="170">
        <v>26</v>
      </c>
      <c r="I18" s="171">
        <v>1</v>
      </c>
      <c r="J18" s="170">
        <v>23</v>
      </c>
      <c r="K18" s="171">
        <v>0.045454545454545456</v>
      </c>
      <c r="L18" s="170">
        <v>49</v>
      </c>
      <c r="M18" s="171">
        <v>0.4</v>
      </c>
      <c r="N18" s="170">
        <v>22</v>
      </c>
      <c r="O18" s="171">
        <v>-0.15384615384615385</v>
      </c>
      <c r="P18" s="170">
        <v>18</v>
      </c>
      <c r="Q18" s="171">
        <v>-0.21739130434782608</v>
      </c>
      <c r="R18" s="170">
        <v>40</v>
      </c>
      <c r="S18" s="171">
        <v>-0.1836734693877551</v>
      </c>
      <c r="T18" s="170">
        <v>14</v>
      </c>
      <c r="U18" s="171">
        <v>-0.36363636363636365</v>
      </c>
      <c r="V18" s="170">
        <v>13</v>
      </c>
      <c r="W18" s="171">
        <v>-0.2777777777777778</v>
      </c>
      <c r="X18" s="170">
        <v>27</v>
      </c>
      <c r="Y18" s="171">
        <v>-0.325</v>
      </c>
      <c r="Z18" s="170">
        <v>14</v>
      </c>
      <c r="AA18" s="171">
        <v>0</v>
      </c>
      <c r="AB18" s="170">
        <v>14</v>
      </c>
      <c r="AC18" s="171">
        <v>0.07692307692307693</v>
      </c>
      <c r="AD18" s="170">
        <v>28</v>
      </c>
      <c r="AE18" s="171">
        <v>0.037037037037037035</v>
      </c>
      <c r="AF18" s="278">
        <v>13</v>
      </c>
      <c r="AG18" s="171">
        <v>-0.07142857142857142</v>
      </c>
      <c r="AH18" s="172"/>
    </row>
    <row r="19" spans="1:34" ht="15" customHeight="1">
      <c r="A19" s="168" t="s">
        <v>416</v>
      </c>
      <c r="B19" s="173">
        <v>968</v>
      </c>
      <c r="C19" s="174">
        <v>0.12296983758700696</v>
      </c>
      <c r="D19" s="173">
        <v>982</v>
      </c>
      <c r="E19" s="174">
        <v>0.08269018743109151</v>
      </c>
      <c r="F19" s="173">
        <v>1950</v>
      </c>
      <c r="G19" s="174">
        <v>0.10231769361221028</v>
      </c>
      <c r="H19" s="173">
        <v>993</v>
      </c>
      <c r="I19" s="174">
        <v>0.025826446280991736</v>
      </c>
      <c r="J19" s="173">
        <v>982</v>
      </c>
      <c r="K19" s="174">
        <v>0</v>
      </c>
      <c r="L19" s="173">
        <v>1975</v>
      </c>
      <c r="M19" s="174">
        <v>0.01282051282051282</v>
      </c>
      <c r="N19" s="173">
        <v>967</v>
      </c>
      <c r="O19" s="174">
        <v>-0.026183282980866064</v>
      </c>
      <c r="P19" s="173">
        <v>960</v>
      </c>
      <c r="Q19" s="174">
        <v>-0.02240325865580448</v>
      </c>
      <c r="R19" s="173">
        <v>1927</v>
      </c>
      <c r="S19" s="174">
        <v>-0.02430379746835443</v>
      </c>
      <c r="T19" s="173">
        <v>985</v>
      </c>
      <c r="U19" s="174">
        <v>0.01861427094105481</v>
      </c>
      <c r="V19" s="173">
        <v>1002</v>
      </c>
      <c r="W19" s="174">
        <v>0.04375</v>
      </c>
      <c r="X19" s="173">
        <v>1987</v>
      </c>
      <c r="Y19" s="174">
        <v>0.031136481577581733</v>
      </c>
      <c r="Z19" s="173">
        <v>1028</v>
      </c>
      <c r="AA19" s="174">
        <v>0.04365482233502538</v>
      </c>
      <c r="AB19" s="173">
        <v>1059</v>
      </c>
      <c r="AC19" s="174">
        <v>0.05688622754491018</v>
      </c>
      <c r="AD19" s="173">
        <v>2087</v>
      </c>
      <c r="AE19" s="174">
        <v>0.050327126321087066</v>
      </c>
      <c r="AF19" s="279">
        <v>1090</v>
      </c>
      <c r="AG19" s="174">
        <v>0.06031128404669261</v>
      </c>
      <c r="AH19" s="172"/>
    </row>
    <row r="20" spans="1:34" ht="15" customHeight="1">
      <c r="A20" s="168" t="s">
        <v>417</v>
      </c>
      <c r="B20" s="175">
        <v>0</v>
      </c>
      <c r="C20" s="176" t="s">
        <v>139</v>
      </c>
      <c r="D20" s="175">
        <v>0</v>
      </c>
      <c r="E20" s="176" t="s">
        <v>139</v>
      </c>
      <c r="F20" s="175">
        <v>0</v>
      </c>
      <c r="G20" s="176" t="s">
        <v>139</v>
      </c>
      <c r="H20" s="175">
        <v>0</v>
      </c>
      <c r="I20" s="176" t="s">
        <v>139</v>
      </c>
      <c r="J20" s="175">
        <v>0</v>
      </c>
      <c r="K20" s="176" t="s">
        <v>139</v>
      </c>
      <c r="L20" s="175">
        <v>0</v>
      </c>
      <c r="M20" s="176" t="s">
        <v>139</v>
      </c>
      <c r="N20" s="175">
        <v>0</v>
      </c>
      <c r="O20" s="176" t="s">
        <v>139</v>
      </c>
      <c r="P20" s="175">
        <v>0</v>
      </c>
      <c r="Q20" s="176" t="s">
        <v>139</v>
      </c>
      <c r="R20" s="175">
        <v>0</v>
      </c>
      <c r="S20" s="176" t="s">
        <v>139</v>
      </c>
      <c r="T20" s="175">
        <v>0</v>
      </c>
      <c r="U20" s="176" t="s">
        <v>139</v>
      </c>
      <c r="V20" s="175">
        <v>0</v>
      </c>
      <c r="W20" s="176" t="s">
        <v>139</v>
      </c>
      <c r="X20" s="175">
        <v>0</v>
      </c>
      <c r="Y20" s="176" t="s">
        <v>139</v>
      </c>
      <c r="Z20" s="175">
        <v>0</v>
      </c>
      <c r="AA20" s="176" t="s">
        <v>139</v>
      </c>
      <c r="AB20" s="175">
        <v>0</v>
      </c>
      <c r="AC20" s="176" t="s">
        <v>139</v>
      </c>
      <c r="AD20" s="175">
        <v>0</v>
      </c>
      <c r="AE20" s="176" t="s">
        <v>139</v>
      </c>
      <c r="AF20" s="280">
        <v>0</v>
      </c>
      <c r="AG20" s="176" t="s">
        <v>139</v>
      </c>
      <c r="AH20" s="172"/>
    </row>
    <row r="21" spans="1:34" ht="13.5" customHeight="1">
      <c r="A21" s="179" t="s">
        <v>262</v>
      </c>
      <c r="B21" s="170">
        <v>164</v>
      </c>
      <c r="C21" s="171">
        <v>-0.2</v>
      </c>
      <c r="D21" s="170">
        <v>138</v>
      </c>
      <c r="E21" s="171">
        <v>-0.1686746987951807</v>
      </c>
      <c r="F21" s="170">
        <v>304</v>
      </c>
      <c r="G21" s="171">
        <v>-0.1783783783783784</v>
      </c>
      <c r="H21" s="170">
        <v>119</v>
      </c>
      <c r="I21" s="171">
        <v>-0.27439024390243905</v>
      </c>
      <c r="J21" s="170">
        <v>111</v>
      </c>
      <c r="K21" s="171">
        <v>-0.1956521739130435</v>
      </c>
      <c r="L21" s="170">
        <v>230</v>
      </c>
      <c r="M21" s="171">
        <v>-0.24342105263157895</v>
      </c>
      <c r="N21" s="170">
        <v>122</v>
      </c>
      <c r="O21" s="171">
        <v>0.025210084033613446</v>
      </c>
      <c r="P21" s="170">
        <v>101</v>
      </c>
      <c r="Q21" s="171">
        <v>-0.09009009009009009</v>
      </c>
      <c r="R21" s="170">
        <v>224</v>
      </c>
      <c r="S21" s="171">
        <v>-0.02608695652173913</v>
      </c>
      <c r="T21" s="170">
        <v>96</v>
      </c>
      <c r="U21" s="171">
        <v>-0.21311475409836064</v>
      </c>
      <c r="V21" s="170">
        <v>91</v>
      </c>
      <c r="W21" s="171">
        <v>-0.09900990099009901</v>
      </c>
      <c r="X21" s="170">
        <v>187</v>
      </c>
      <c r="Y21" s="171">
        <v>-0.16517857142857142</v>
      </c>
      <c r="Z21" s="170">
        <v>100</v>
      </c>
      <c r="AA21" s="171">
        <v>0.041666666666666664</v>
      </c>
      <c r="AB21" s="170">
        <v>90</v>
      </c>
      <c r="AC21" s="171">
        <v>-0.01098901098901099</v>
      </c>
      <c r="AD21" s="170">
        <v>190</v>
      </c>
      <c r="AE21" s="171">
        <v>0.016042780748663103</v>
      </c>
      <c r="AF21" s="278">
        <v>83</v>
      </c>
      <c r="AG21" s="171">
        <v>-0.17</v>
      </c>
      <c r="AH21" s="172"/>
    </row>
    <row r="22" spans="1:34" ht="13.5" customHeight="1">
      <c r="A22" s="179" t="s">
        <v>25</v>
      </c>
      <c r="B22" s="170">
        <v>188</v>
      </c>
      <c r="C22" s="171">
        <v>0.5932203389830508</v>
      </c>
      <c r="D22" s="170">
        <v>200</v>
      </c>
      <c r="E22" s="171">
        <v>0.20481927710843373</v>
      </c>
      <c r="F22" s="170">
        <v>388</v>
      </c>
      <c r="G22" s="171">
        <v>0.36619718309859156</v>
      </c>
      <c r="H22" s="170">
        <v>215</v>
      </c>
      <c r="I22" s="171">
        <v>0.14361702127659576</v>
      </c>
      <c r="J22" s="170">
        <v>228</v>
      </c>
      <c r="K22" s="171">
        <v>0.14</v>
      </c>
      <c r="L22" s="170">
        <v>444</v>
      </c>
      <c r="M22" s="171">
        <v>0.14432989690721648</v>
      </c>
      <c r="N22" s="170">
        <v>241</v>
      </c>
      <c r="O22" s="171">
        <v>0.12093023255813953</v>
      </c>
      <c r="P22" s="170">
        <v>243</v>
      </c>
      <c r="Q22" s="171">
        <v>0.06578947368421052</v>
      </c>
      <c r="R22" s="170">
        <v>483</v>
      </c>
      <c r="S22" s="171">
        <v>0.08783783783783784</v>
      </c>
      <c r="T22" s="170">
        <v>254</v>
      </c>
      <c r="U22" s="171">
        <v>0.05394190871369295</v>
      </c>
      <c r="V22" s="170">
        <v>264</v>
      </c>
      <c r="W22" s="171">
        <v>0.08641975308641975</v>
      </c>
      <c r="X22" s="170">
        <v>518</v>
      </c>
      <c r="Y22" s="171">
        <v>0.07246376811594203</v>
      </c>
      <c r="Z22" s="170">
        <v>333</v>
      </c>
      <c r="AA22" s="171">
        <v>0.3110236220472441</v>
      </c>
      <c r="AB22" s="170">
        <v>337</v>
      </c>
      <c r="AC22" s="171">
        <v>0.2765151515151515</v>
      </c>
      <c r="AD22" s="170">
        <v>670</v>
      </c>
      <c r="AE22" s="171">
        <v>0.29343629343629346</v>
      </c>
      <c r="AF22" s="278">
        <v>394</v>
      </c>
      <c r="AG22" s="171">
        <v>0.1831831831831832</v>
      </c>
      <c r="AH22" s="172"/>
    </row>
    <row r="23" spans="1:34" s="15" customFormat="1" ht="13.5" customHeight="1">
      <c r="A23" s="168" t="s">
        <v>419</v>
      </c>
      <c r="B23" s="180">
        <v>4536</v>
      </c>
      <c r="C23" s="181">
        <v>-0.008524590163934427</v>
      </c>
      <c r="D23" s="180">
        <v>4438</v>
      </c>
      <c r="E23" s="181">
        <v>-0.016836508639787327</v>
      </c>
      <c r="F23" s="180">
        <v>8974</v>
      </c>
      <c r="G23" s="181">
        <v>-0.01276127612761276</v>
      </c>
      <c r="H23" s="180">
        <v>4323</v>
      </c>
      <c r="I23" s="181">
        <v>-0.046957671957671955</v>
      </c>
      <c r="J23" s="180">
        <v>4156</v>
      </c>
      <c r="K23" s="181">
        <v>-0.06354213609734115</v>
      </c>
      <c r="L23" s="180">
        <v>8479</v>
      </c>
      <c r="M23" s="181">
        <v>-0.055159349231112105</v>
      </c>
      <c r="N23" s="180">
        <v>4065</v>
      </c>
      <c r="O23" s="181">
        <v>-0.05968077723802915</v>
      </c>
      <c r="P23" s="180">
        <v>3923</v>
      </c>
      <c r="Q23" s="181">
        <v>-0.05606352261790183</v>
      </c>
      <c r="R23" s="180">
        <v>7988</v>
      </c>
      <c r="S23" s="181">
        <v>-0.057907772142941384</v>
      </c>
      <c r="T23" s="180">
        <v>3824</v>
      </c>
      <c r="U23" s="181">
        <v>-0.05928659286592866</v>
      </c>
      <c r="V23" s="180">
        <v>3686</v>
      </c>
      <c r="W23" s="181">
        <v>-0.06041294927351517</v>
      </c>
      <c r="X23" s="180">
        <v>7510</v>
      </c>
      <c r="Y23" s="181">
        <v>-0.059839759639459186</v>
      </c>
      <c r="Z23" s="180">
        <v>3681</v>
      </c>
      <c r="AA23" s="181">
        <v>-0.037395397489539746</v>
      </c>
      <c r="AB23" s="180">
        <v>3624</v>
      </c>
      <c r="AC23" s="181">
        <v>-0.016820401519262073</v>
      </c>
      <c r="AD23" s="180">
        <v>7305</v>
      </c>
      <c r="AE23" s="181">
        <v>-0.02729693741677763</v>
      </c>
      <c r="AF23" s="282">
        <v>3626</v>
      </c>
      <c r="AG23" s="181">
        <v>-0.014941591958706873</v>
      </c>
      <c r="AH23" s="172"/>
    </row>
    <row r="24" spans="1:33" ht="13.5" customHeight="1">
      <c r="A24" s="168" t="s">
        <v>28</v>
      </c>
      <c r="B24" s="170"/>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8"/>
      <c r="AA24" s="170"/>
      <c r="AB24" s="170"/>
      <c r="AC24" s="170"/>
      <c r="AD24" s="170"/>
      <c r="AE24" s="170"/>
      <c r="AF24" s="285"/>
      <c r="AG24" s="170"/>
    </row>
    <row r="25" spans="1:34" s="4" customFormat="1" ht="13.5" customHeight="1">
      <c r="A25" s="182" t="s">
        <v>263</v>
      </c>
      <c r="B25" s="170">
        <v>2131</v>
      </c>
      <c r="C25" s="171" t="s">
        <v>299</v>
      </c>
      <c r="D25" s="170">
        <v>2054</v>
      </c>
      <c r="E25" s="171" t="s">
        <v>299</v>
      </c>
      <c r="F25" s="170">
        <v>4185</v>
      </c>
      <c r="G25" s="171" t="s">
        <v>299</v>
      </c>
      <c r="H25" s="170">
        <v>2116</v>
      </c>
      <c r="I25" s="171">
        <v>-0.0070389488503050214</v>
      </c>
      <c r="J25" s="170">
        <v>2138</v>
      </c>
      <c r="K25" s="171">
        <v>0.04089581304771178</v>
      </c>
      <c r="L25" s="170">
        <v>4254</v>
      </c>
      <c r="M25" s="171">
        <v>0.016487455197132617</v>
      </c>
      <c r="N25" s="170">
        <v>2169</v>
      </c>
      <c r="O25" s="171">
        <v>0.02504725897920605</v>
      </c>
      <c r="P25" s="170">
        <v>2240</v>
      </c>
      <c r="Q25" s="171">
        <v>0.047708138447146865</v>
      </c>
      <c r="R25" s="170">
        <v>4409</v>
      </c>
      <c r="S25" s="171">
        <v>0.03643629525152797</v>
      </c>
      <c r="T25" s="170">
        <v>2370</v>
      </c>
      <c r="U25" s="171">
        <v>0.09266943291839558</v>
      </c>
      <c r="V25" s="170">
        <v>2302</v>
      </c>
      <c r="W25" s="171">
        <v>0.027678571428571427</v>
      </c>
      <c r="X25" s="170">
        <v>4672</v>
      </c>
      <c r="Y25" s="171">
        <v>0.05965071444772057</v>
      </c>
      <c r="Z25" s="170">
        <v>2377</v>
      </c>
      <c r="AA25" s="171">
        <v>0.002953586497890295</v>
      </c>
      <c r="AB25" s="170">
        <v>2427</v>
      </c>
      <c r="AC25" s="171">
        <v>0.05430060816681147</v>
      </c>
      <c r="AD25" s="170">
        <v>4804</v>
      </c>
      <c r="AE25" s="171">
        <v>0.028253424657534245</v>
      </c>
      <c r="AF25" s="278">
        <v>2495</v>
      </c>
      <c r="AG25" s="171">
        <v>0.04964240639461506</v>
      </c>
      <c r="AH25" s="172"/>
    </row>
    <row r="26" spans="1:34" s="4" customFormat="1" ht="13.5" customHeight="1">
      <c r="A26" s="182" t="s">
        <v>264</v>
      </c>
      <c r="B26" s="185">
        <v>285</v>
      </c>
      <c r="C26" s="186" t="s">
        <v>299</v>
      </c>
      <c r="D26" s="185">
        <v>302</v>
      </c>
      <c r="E26" s="186" t="s">
        <v>299</v>
      </c>
      <c r="F26" s="185">
        <v>587</v>
      </c>
      <c r="G26" s="186" t="s">
        <v>299</v>
      </c>
      <c r="H26" s="185">
        <v>310</v>
      </c>
      <c r="I26" s="186">
        <v>0.08771929824561403</v>
      </c>
      <c r="J26" s="185">
        <v>290</v>
      </c>
      <c r="K26" s="186">
        <v>-0.039735099337748346</v>
      </c>
      <c r="L26" s="185">
        <v>600</v>
      </c>
      <c r="M26" s="186">
        <v>0.022146507666098807</v>
      </c>
      <c r="N26" s="185">
        <v>331</v>
      </c>
      <c r="O26" s="186">
        <v>0.06774193548387097</v>
      </c>
      <c r="P26" s="185">
        <v>306</v>
      </c>
      <c r="Q26" s="186">
        <v>0.05517241379310345</v>
      </c>
      <c r="R26" s="185">
        <v>637</v>
      </c>
      <c r="S26" s="186">
        <v>0.06166666666666667</v>
      </c>
      <c r="T26" s="185">
        <v>326</v>
      </c>
      <c r="U26" s="186">
        <v>-0.015105740181268883</v>
      </c>
      <c r="V26" s="185">
        <v>328</v>
      </c>
      <c r="W26" s="186">
        <v>0.0718954248366013</v>
      </c>
      <c r="X26" s="185">
        <v>654</v>
      </c>
      <c r="Y26" s="186">
        <v>0.026687598116169546</v>
      </c>
      <c r="Z26" s="185">
        <v>351</v>
      </c>
      <c r="AA26" s="186">
        <v>0.07668711656441718</v>
      </c>
      <c r="AB26" s="185">
        <v>376</v>
      </c>
      <c r="AC26" s="186">
        <v>0.14634146341463414</v>
      </c>
      <c r="AD26" s="185">
        <v>727</v>
      </c>
      <c r="AE26" s="186">
        <v>0.11162079510703364</v>
      </c>
      <c r="AF26" s="283">
        <v>419</v>
      </c>
      <c r="AG26" s="186">
        <v>0.19373219373219372</v>
      </c>
      <c r="AH26" s="172"/>
    </row>
    <row r="27" spans="1:34" s="4" customFormat="1" ht="13.5" customHeight="1">
      <c r="A27" s="187" t="s">
        <v>265</v>
      </c>
      <c r="B27" s="170">
        <v>2416</v>
      </c>
      <c r="C27" s="171" t="s">
        <v>299</v>
      </c>
      <c r="D27" s="170">
        <v>2356</v>
      </c>
      <c r="E27" s="171" t="s">
        <v>299</v>
      </c>
      <c r="F27" s="170">
        <v>4772</v>
      </c>
      <c r="G27" s="171" t="s">
        <v>299</v>
      </c>
      <c r="H27" s="170">
        <v>2426</v>
      </c>
      <c r="I27" s="171">
        <v>0.0041390728476821195</v>
      </c>
      <c r="J27" s="170">
        <v>2428</v>
      </c>
      <c r="K27" s="171">
        <v>0.030560271646859084</v>
      </c>
      <c r="L27" s="170">
        <v>4854</v>
      </c>
      <c r="M27" s="171">
        <v>0.017183570829840736</v>
      </c>
      <c r="N27" s="170">
        <v>2500</v>
      </c>
      <c r="O27" s="171">
        <v>0.030502885408079144</v>
      </c>
      <c r="P27" s="170">
        <v>2546</v>
      </c>
      <c r="Q27" s="171">
        <v>0.048599670510708404</v>
      </c>
      <c r="R27" s="170">
        <v>5046</v>
      </c>
      <c r="S27" s="171">
        <v>0.03955500618046971</v>
      </c>
      <c r="T27" s="170">
        <v>2696</v>
      </c>
      <c r="U27" s="171">
        <v>0.0784</v>
      </c>
      <c r="V27" s="170">
        <v>2630</v>
      </c>
      <c r="W27" s="171">
        <v>0.032992930086410056</v>
      </c>
      <c r="X27" s="170">
        <v>5326</v>
      </c>
      <c r="Y27" s="171">
        <v>0.055489496630994846</v>
      </c>
      <c r="Z27" s="170">
        <v>2728</v>
      </c>
      <c r="AA27" s="171">
        <v>0.011869436201780416</v>
      </c>
      <c r="AB27" s="170">
        <v>2803</v>
      </c>
      <c r="AC27" s="171">
        <v>0.06577946768060837</v>
      </c>
      <c r="AD27" s="170">
        <v>5531</v>
      </c>
      <c r="AE27" s="171">
        <v>0.038490424333458506</v>
      </c>
      <c r="AF27" s="278">
        <v>2914</v>
      </c>
      <c r="AG27" s="171">
        <v>0.06818181818181818</v>
      </c>
      <c r="AH27" s="172"/>
    </row>
    <row r="28" spans="1:34" s="4" customFormat="1" ht="13.5" customHeight="1">
      <c r="A28" s="187" t="s">
        <v>34</v>
      </c>
      <c r="B28" s="188">
        <v>288</v>
      </c>
      <c r="C28" s="189" t="s">
        <v>299</v>
      </c>
      <c r="D28" s="188">
        <v>319</v>
      </c>
      <c r="E28" s="189" t="s">
        <v>299</v>
      </c>
      <c r="F28" s="188">
        <v>607</v>
      </c>
      <c r="G28" s="189" t="s">
        <v>299</v>
      </c>
      <c r="H28" s="188">
        <v>372</v>
      </c>
      <c r="I28" s="189">
        <v>0.2916666666666667</v>
      </c>
      <c r="J28" s="188">
        <v>423</v>
      </c>
      <c r="K28" s="189">
        <v>0.32601880877742945</v>
      </c>
      <c r="L28" s="188">
        <v>795</v>
      </c>
      <c r="M28" s="189">
        <v>0.30971993410214166</v>
      </c>
      <c r="N28" s="188">
        <v>452</v>
      </c>
      <c r="O28" s="189">
        <v>0.21505376344086022</v>
      </c>
      <c r="P28" s="188">
        <v>467</v>
      </c>
      <c r="Q28" s="189">
        <v>0.10401891252955082</v>
      </c>
      <c r="R28" s="188">
        <v>919</v>
      </c>
      <c r="S28" s="189">
        <v>0.1559748427672956</v>
      </c>
      <c r="T28" s="188">
        <v>493</v>
      </c>
      <c r="U28" s="189">
        <v>0.09070796460176991</v>
      </c>
      <c r="V28" s="188">
        <v>525</v>
      </c>
      <c r="W28" s="189">
        <v>0.12419700214132762</v>
      </c>
      <c r="X28" s="188">
        <v>1018</v>
      </c>
      <c r="Y28" s="189">
        <v>0.10772578890097932</v>
      </c>
      <c r="Z28" s="188">
        <v>576</v>
      </c>
      <c r="AA28" s="189">
        <v>0.16835699797160245</v>
      </c>
      <c r="AB28" s="188">
        <v>620</v>
      </c>
      <c r="AC28" s="189">
        <v>0.18095238095238095</v>
      </c>
      <c r="AD28" s="188">
        <v>1196</v>
      </c>
      <c r="AE28" s="189">
        <v>0.17485265225933203</v>
      </c>
      <c r="AF28" s="281">
        <v>643</v>
      </c>
      <c r="AG28" s="189">
        <v>0.11631944444444445</v>
      </c>
      <c r="AH28" s="172"/>
    </row>
    <row r="29" spans="1:34" s="4" customFormat="1" ht="13.5" customHeight="1">
      <c r="A29" s="187" t="s">
        <v>158</v>
      </c>
      <c r="B29" s="183">
        <v>0</v>
      </c>
      <c r="C29" s="183" t="s">
        <v>139</v>
      </c>
      <c r="D29" s="183">
        <v>0</v>
      </c>
      <c r="E29" s="183" t="s">
        <v>139</v>
      </c>
      <c r="F29" s="183">
        <v>0</v>
      </c>
      <c r="G29" s="183" t="s">
        <v>139</v>
      </c>
      <c r="H29" s="188">
        <v>31</v>
      </c>
      <c r="I29" s="183" t="s">
        <v>139</v>
      </c>
      <c r="J29" s="188">
        <v>31</v>
      </c>
      <c r="K29" s="183" t="s">
        <v>139</v>
      </c>
      <c r="L29" s="188">
        <v>62</v>
      </c>
      <c r="M29" s="183" t="s">
        <v>139</v>
      </c>
      <c r="N29" s="188">
        <v>32</v>
      </c>
      <c r="O29" s="189">
        <v>0.03225806451612903</v>
      </c>
      <c r="P29" s="188">
        <v>37</v>
      </c>
      <c r="Q29" s="189">
        <v>0.1935483870967742</v>
      </c>
      <c r="R29" s="188">
        <v>69</v>
      </c>
      <c r="S29" s="189">
        <v>0.11290322580645161</v>
      </c>
      <c r="T29" s="188">
        <v>40</v>
      </c>
      <c r="U29" s="189">
        <v>0.25</v>
      </c>
      <c r="V29" s="188">
        <v>40</v>
      </c>
      <c r="W29" s="189">
        <v>0.08108108108108109</v>
      </c>
      <c r="X29" s="188">
        <v>80</v>
      </c>
      <c r="Y29" s="189">
        <v>0.15942028985507245</v>
      </c>
      <c r="Z29" s="188">
        <v>44</v>
      </c>
      <c r="AA29" s="189">
        <v>0.1</v>
      </c>
      <c r="AB29" s="188">
        <v>46</v>
      </c>
      <c r="AC29" s="189">
        <v>0.15</v>
      </c>
      <c r="AD29" s="188">
        <v>90</v>
      </c>
      <c r="AE29" s="189">
        <v>0.125</v>
      </c>
      <c r="AF29" s="281">
        <v>47</v>
      </c>
      <c r="AG29" s="189">
        <v>0.06818181818181818</v>
      </c>
      <c r="AH29" s="172"/>
    </row>
    <row r="30" spans="1:34" s="4" customFormat="1" ht="13.5" customHeight="1">
      <c r="A30" s="187" t="s">
        <v>306</v>
      </c>
      <c r="B30" s="184">
        <v>6</v>
      </c>
      <c r="C30" s="186">
        <v>0.2</v>
      </c>
      <c r="D30" s="184">
        <v>4</v>
      </c>
      <c r="E30" s="186">
        <v>-0.3333333333333333</v>
      </c>
      <c r="F30" s="184">
        <v>10</v>
      </c>
      <c r="G30" s="186">
        <v>-0.09090909090909091</v>
      </c>
      <c r="H30" s="185">
        <v>6</v>
      </c>
      <c r="I30" s="186">
        <v>0</v>
      </c>
      <c r="J30" s="185">
        <v>5</v>
      </c>
      <c r="K30" s="186">
        <v>0.25</v>
      </c>
      <c r="L30" s="185">
        <v>11</v>
      </c>
      <c r="M30" s="186">
        <v>0.1</v>
      </c>
      <c r="N30" s="185">
        <v>6</v>
      </c>
      <c r="O30" s="186">
        <v>0</v>
      </c>
      <c r="P30" s="185">
        <v>6</v>
      </c>
      <c r="Q30" s="186">
        <v>0.2</v>
      </c>
      <c r="R30" s="185">
        <v>12</v>
      </c>
      <c r="S30" s="186">
        <v>0.09090909090909091</v>
      </c>
      <c r="T30" s="185">
        <v>7</v>
      </c>
      <c r="U30" s="186">
        <v>0.16666666666666666</v>
      </c>
      <c r="V30" s="185">
        <v>5</v>
      </c>
      <c r="W30" s="186">
        <v>-0.16666666666666666</v>
      </c>
      <c r="X30" s="185">
        <v>12</v>
      </c>
      <c r="Y30" s="186">
        <v>0</v>
      </c>
      <c r="Z30" s="185">
        <v>7</v>
      </c>
      <c r="AA30" s="186">
        <v>0</v>
      </c>
      <c r="AB30" s="185">
        <v>6</v>
      </c>
      <c r="AC30" s="186">
        <v>0.2</v>
      </c>
      <c r="AD30" s="185">
        <v>13</v>
      </c>
      <c r="AE30" s="186">
        <v>0.08333333333333333</v>
      </c>
      <c r="AF30" s="283">
        <v>7</v>
      </c>
      <c r="AG30" s="186">
        <v>0</v>
      </c>
      <c r="AH30" s="172"/>
    </row>
    <row r="31" spans="1:34" ht="13.5" customHeight="1">
      <c r="A31" s="169" t="s">
        <v>266</v>
      </c>
      <c r="B31" s="190">
        <v>2710</v>
      </c>
      <c r="C31" s="191">
        <v>0.12963734889537307</v>
      </c>
      <c r="D31" s="190">
        <v>2679</v>
      </c>
      <c r="E31" s="191">
        <v>0.07547169811320754</v>
      </c>
      <c r="F31" s="190">
        <v>5389</v>
      </c>
      <c r="G31" s="191">
        <v>0.10204498977505112</v>
      </c>
      <c r="H31" s="190">
        <v>2835</v>
      </c>
      <c r="I31" s="191">
        <v>0.046125461254612546</v>
      </c>
      <c r="J31" s="190">
        <v>2887</v>
      </c>
      <c r="K31" s="191">
        <v>0.07764091078760732</v>
      </c>
      <c r="L31" s="190">
        <v>5722</v>
      </c>
      <c r="M31" s="191">
        <v>0.06179254035999258</v>
      </c>
      <c r="N31" s="190">
        <v>2990</v>
      </c>
      <c r="O31" s="191">
        <v>0.054673721340388004</v>
      </c>
      <c r="P31" s="190">
        <v>3056</v>
      </c>
      <c r="Q31" s="191">
        <v>0.058538275025978526</v>
      </c>
      <c r="R31" s="190">
        <v>6046</v>
      </c>
      <c r="S31" s="191">
        <v>0.05662355819643481</v>
      </c>
      <c r="T31" s="190">
        <v>3236</v>
      </c>
      <c r="U31" s="191">
        <v>0.0822742474916388</v>
      </c>
      <c r="V31" s="190">
        <v>3200</v>
      </c>
      <c r="W31" s="191">
        <v>0.04712041884816754</v>
      </c>
      <c r="X31" s="190">
        <v>6436</v>
      </c>
      <c r="Y31" s="191">
        <v>0.0645054581541515</v>
      </c>
      <c r="Z31" s="190">
        <v>3355</v>
      </c>
      <c r="AA31" s="191">
        <v>0.03677379480840544</v>
      </c>
      <c r="AB31" s="190">
        <v>3475</v>
      </c>
      <c r="AC31" s="191">
        <v>0.0859375</v>
      </c>
      <c r="AD31" s="190">
        <v>6830</v>
      </c>
      <c r="AE31" s="191">
        <v>0.061218147917961464</v>
      </c>
      <c r="AF31" s="284">
        <v>3611</v>
      </c>
      <c r="AG31" s="191">
        <v>0.07630402384500745</v>
      </c>
      <c r="AH31" s="172"/>
    </row>
    <row r="32" spans="1:34" ht="13.5" customHeight="1">
      <c r="A32" s="169" t="s">
        <v>267</v>
      </c>
      <c r="B32" s="188">
        <v>245</v>
      </c>
      <c r="C32" s="189">
        <v>0.11363636363636363</v>
      </c>
      <c r="D32" s="188">
        <v>246</v>
      </c>
      <c r="E32" s="189">
        <v>0.10810810810810811</v>
      </c>
      <c r="F32" s="188">
        <v>491</v>
      </c>
      <c r="G32" s="189">
        <v>0.11085972850678733</v>
      </c>
      <c r="H32" s="188">
        <v>263</v>
      </c>
      <c r="I32" s="189">
        <v>0.07346938775510205</v>
      </c>
      <c r="J32" s="188">
        <v>270</v>
      </c>
      <c r="K32" s="189">
        <v>0.0975609756097561</v>
      </c>
      <c r="L32" s="188">
        <v>533</v>
      </c>
      <c r="M32" s="189">
        <v>0.0855397148676171</v>
      </c>
      <c r="N32" s="188">
        <v>306</v>
      </c>
      <c r="O32" s="189">
        <v>0.1634980988593156</v>
      </c>
      <c r="P32" s="188">
        <v>344</v>
      </c>
      <c r="Q32" s="189">
        <v>0.2740740740740741</v>
      </c>
      <c r="R32" s="188">
        <v>650</v>
      </c>
      <c r="S32" s="189">
        <v>0.21951219512195122</v>
      </c>
      <c r="T32" s="188">
        <v>407</v>
      </c>
      <c r="U32" s="189">
        <v>0.3300653594771242</v>
      </c>
      <c r="V32" s="188">
        <v>362</v>
      </c>
      <c r="W32" s="189">
        <v>0.05232558139534884</v>
      </c>
      <c r="X32" s="188">
        <v>769</v>
      </c>
      <c r="Y32" s="189">
        <v>0.18307692307692308</v>
      </c>
      <c r="Z32" s="188">
        <v>398</v>
      </c>
      <c r="AA32" s="189">
        <v>-0.022113022113022112</v>
      </c>
      <c r="AB32" s="188">
        <v>370</v>
      </c>
      <c r="AC32" s="189">
        <v>0.022099447513812154</v>
      </c>
      <c r="AD32" s="188">
        <v>768</v>
      </c>
      <c r="AE32" s="189">
        <v>-0.0013003901170351106</v>
      </c>
      <c r="AF32" s="281">
        <v>405</v>
      </c>
      <c r="AG32" s="189">
        <v>0.017587939698492462</v>
      </c>
      <c r="AH32" s="172"/>
    </row>
    <row r="33" spans="1:34" ht="13.5" customHeight="1">
      <c r="A33" s="169" t="s">
        <v>268</v>
      </c>
      <c r="B33" s="170">
        <v>89</v>
      </c>
      <c r="C33" s="171">
        <v>-0.09183673469387756</v>
      </c>
      <c r="D33" s="170">
        <v>86</v>
      </c>
      <c r="E33" s="171">
        <v>-0.06521739130434782</v>
      </c>
      <c r="F33" s="170">
        <v>175</v>
      </c>
      <c r="G33" s="171">
        <v>-0.07894736842105263</v>
      </c>
      <c r="H33" s="170">
        <v>90</v>
      </c>
      <c r="I33" s="171">
        <v>0.011235955056179775</v>
      </c>
      <c r="J33" s="170">
        <v>69</v>
      </c>
      <c r="K33" s="171">
        <v>-0.19767441860465115</v>
      </c>
      <c r="L33" s="170">
        <v>159</v>
      </c>
      <c r="M33" s="171">
        <v>-0.09142857142857143</v>
      </c>
      <c r="N33" s="170">
        <v>73</v>
      </c>
      <c r="O33" s="171">
        <v>-0.18888888888888888</v>
      </c>
      <c r="P33" s="170">
        <v>72</v>
      </c>
      <c r="Q33" s="171">
        <v>0.043478260869565216</v>
      </c>
      <c r="R33" s="170">
        <v>145</v>
      </c>
      <c r="S33" s="171">
        <v>-0.0880503144654088</v>
      </c>
      <c r="T33" s="170">
        <v>69</v>
      </c>
      <c r="U33" s="171">
        <v>-0.0547945205479452</v>
      </c>
      <c r="V33" s="170">
        <v>68</v>
      </c>
      <c r="W33" s="171">
        <v>-0.05555555555555555</v>
      </c>
      <c r="X33" s="170">
        <v>137</v>
      </c>
      <c r="Y33" s="171">
        <v>-0.05517241379310345</v>
      </c>
      <c r="Z33" s="170">
        <v>47</v>
      </c>
      <c r="AA33" s="171">
        <v>-0.3188405797101449</v>
      </c>
      <c r="AB33" s="170">
        <v>58</v>
      </c>
      <c r="AC33" s="171">
        <v>-0.14705882352941177</v>
      </c>
      <c r="AD33" s="170">
        <v>105</v>
      </c>
      <c r="AE33" s="171">
        <v>-0.23357664233576642</v>
      </c>
      <c r="AF33" s="278">
        <v>61</v>
      </c>
      <c r="AG33" s="171">
        <v>0.2978723404255319</v>
      </c>
      <c r="AH33" s="172"/>
    </row>
    <row r="34" spans="1:34" ht="13.5" customHeight="1">
      <c r="A34" s="179" t="s">
        <v>269</v>
      </c>
      <c r="B34" s="173">
        <v>3044</v>
      </c>
      <c r="C34" s="174">
        <v>0.12035333087964667</v>
      </c>
      <c r="D34" s="173">
        <v>3011</v>
      </c>
      <c r="E34" s="174">
        <v>0.07344028520499109</v>
      </c>
      <c r="F34" s="173">
        <v>6055</v>
      </c>
      <c r="G34" s="174">
        <v>0.09652299891343716</v>
      </c>
      <c r="H34" s="173">
        <v>3188</v>
      </c>
      <c r="I34" s="174">
        <v>0.04730617608409987</v>
      </c>
      <c r="J34" s="173">
        <v>3226</v>
      </c>
      <c r="K34" s="174">
        <v>0.07140484888741282</v>
      </c>
      <c r="L34" s="173">
        <v>6414</v>
      </c>
      <c r="M34" s="174">
        <v>0.05928984310487201</v>
      </c>
      <c r="N34" s="173">
        <v>3369</v>
      </c>
      <c r="O34" s="174">
        <v>0.056775407779171894</v>
      </c>
      <c r="P34" s="173">
        <v>3472</v>
      </c>
      <c r="Q34" s="174">
        <v>0.07625542467451953</v>
      </c>
      <c r="R34" s="173">
        <v>6841</v>
      </c>
      <c r="S34" s="174">
        <v>0.06657312129716246</v>
      </c>
      <c r="T34" s="173">
        <v>3712</v>
      </c>
      <c r="U34" s="174">
        <v>0.10181062629860493</v>
      </c>
      <c r="V34" s="173">
        <v>3630</v>
      </c>
      <c r="W34" s="174">
        <v>0.04550691244239631</v>
      </c>
      <c r="X34" s="173">
        <v>7342</v>
      </c>
      <c r="Y34" s="174">
        <v>0.07323490717731326</v>
      </c>
      <c r="Z34" s="173">
        <v>3800</v>
      </c>
      <c r="AA34" s="174">
        <v>0.023706896551724137</v>
      </c>
      <c r="AB34" s="173">
        <v>3903</v>
      </c>
      <c r="AC34" s="174">
        <v>0.07520661157024794</v>
      </c>
      <c r="AD34" s="173">
        <v>7703</v>
      </c>
      <c r="AE34" s="174">
        <v>0.049169163715608824</v>
      </c>
      <c r="AF34" s="279">
        <v>4077</v>
      </c>
      <c r="AG34" s="174">
        <v>0.07289473684210526</v>
      </c>
      <c r="AH34" s="172"/>
    </row>
    <row r="35" spans="1:34" ht="13.5" customHeight="1">
      <c r="A35" s="179" t="s">
        <v>27</v>
      </c>
      <c r="B35" s="170">
        <v>396</v>
      </c>
      <c r="C35" s="171">
        <v>-0.16981132075471697</v>
      </c>
      <c r="D35" s="170">
        <v>381</v>
      </c>
      <c r="E35" s="171">
        <v>-0.0078125</v>
      </c>
      <c r="F35" s="170">
        <v>777</v>
      </c>
      <c r="G35" s="171">
        <v>-0.0975609756097561</v>
      </c>
      <c r="H35" s="170">
        <v>413</v>
      </c>
      <c r="I35" s="171">
        <v>0.04292929292929293</v>
      </c>
      <c r="J35" s="170">
        <v>443</v>
      </c>
      <c r="K35" s="171">
        <v>0.16272965879265092</v>
      </c>
      <c r="L35" s="170">
        <v>856</v>
      </c>
      <c r="M35" s="171">
        <v>0.10167310167310167</v>
      </c>
      <c r="N35" s="170">
        <v>566</v>
      </c>
      <c r="O35" s="171">
        <v>0.3704600484261501</v>
      </c>
      <c r="P35" s="170">
        <v>594</v>
      </c>
      <c r="Q35" s="171">
        <v>0.34085778781038373</v>
      </c>
      <c r="R35" s="170">
        <v>1160</v>
      </c>
      <c r="S35" s="171">
        <v>0.35514018691588783</v>
      </c>
      <c r="T35" s="170">
        <v>655</v>
      </c>
      <c r="U35" s="171">
        <v>0.15724381625441697</v>
      </c>
      <c r="V35" s="170">
        <v>683</v>
      </c>
      <c r="W35" s="171">
        <v>0.14983164983164984</v>
      </c>
      <c r="X35" s="170">
        <v>1338</v>
      </c>
      <c r="Y35" s="171">
        <v>0.15344827586206897</v>
      </c>
      <c r="Z35" s="170">
        <v>767</v>
      </c>
      <c r="AA35" s="171">
        <v>0.17099236641221374</v>
      </c>
      <c r="AB35" s="170">
        <v>730</v>
      </c>
      <c r="AC35" s="171">
        <v>0.06881405563689605</v>
      </c>
      <c r="AD35" s="170">
        <v>1497</v>
      </c>
      <c r="AE35" s="171">
        <v>0.11883408071748879</v>
      </c>
      <c r="AF35" s="278">
        <v>784</v>
      </c>
      <c r="AG35" s="171">
        <v>0.02216427640156454</v>
      </c>
      <c r="AH35" s="172"/>
    </row>
    <row r="36" spans="1:34" ht="13.5" customHeight="1">
      <c r="A36" s="168" t="s">
        <v>302</v>
      </c>
      <c r="B36" s="180">
        <v>3440</v>
      </c>
      <c r="C36" s="181">
        <v>0.07701941139636818</v>
      </c>
      <c r="D36" s="180">
        <v>3392</v>
      </c>
      <c r="E36" s="181">
        <v>0.0636563185951709</v>
      </c>
      <c r="F36" s="180">
        <v>6832</v>
      </c>
      <c r="G36" s="181">
        <v>0.07034309885633715</v>
      </c>
      <c r="H36" s="180">
        <v>3601</v>
      </c>
      <c r="I36" s="181">
        <v>0.04680232558139535</v>
      </c>
      <c r="J36" s="180">
        <v>3669</v>
      </c>
      <c r="K36" s="181">
        <v>0.0816627358490566</v>
      </c>
      <c r="L36" s="180">
        <v>7270</v>
      </c>
      <c r="M36" s="181">
        <v>0.06411007025761124</v>
      </c>
      <c r="N36" s="180">
        <v>3935</v>
      </c>
      <c r="O36" s="181">
        <v>0.09275201332963066</v>
      </c>
      <c r="P36" s="180">
        <v>4066</v>
      </c>
      <c r="Q36" s="181">
        <v>0.10820387026437721</v>
      </c>
      <c r="R36" s="180">
        <v>8001</v>
      </c>
      <c r="S36" s="181">
        <v>0.10055020632737277</v>
      </c>
      <c r="T36" s="180">
        <v>4367</v>
      </c>
      <c r="U36" s="181">
        <v>0.10978398983481576</v>
      </c>
      <c r="V36" s="180">
        <v>4313</v>
      </c>
      <c r="W36" s="181">
        <v>0.06074766355140187</v>
      </c>
      <c r="X36" s="180">
        <v>8680</v>
      </c>
      <c r="Y36" s="181">
        <v>0.08486439195100612</v>
      </c>
      <c r="Z36" s="180">
        <v>4567</v>
      </c>
      <c r="AA36" s="181">
        <v>0.04579803068468056</v>
      </c>
      <c r="AB36" s="180">
        <v>4633</v>
      </c>
      <c r="AC36" s="181">
        <v>0.07419429631347091</v>
      </c>
      <c r="AD36" s="180">
        <v>9200</v>
      </c>
      <c r="AE36" s="181">
        <v>0.059907834101382486</v>
      </c>
      <c r="AF36" s="282">
        <v>4861</v>
      </c>
      <c r="AG36" s="181">
        <v>0.06437486314867528</v>
      </c>
      <c r="AH36" s="172"/>
    </row>
    <row r="37" spans="1:33" ht="13.5" customHeight="1">
      <c r="A37" s="168" t="s">
        <v>188</v>
      </c>
      <c r="B37" s="175"/>
      <c r="C37" s="176"/>
      <c r="D37" s="175"/>
      <c r="E37" s="176"/>
      <c r="F37" s="175"/>
      <c r="G37" s="176"/>
      <c r="H37" s="175"/>
      <c r="I37" s="176"/>
      <c r="J37" s="175"/>
      <c r="K37" s="176"/>
      <c r="L37" s="175"/>
      <c r="M37" s="176"/>
      <c r="N37" s="175"/>
      <c r="O37" s="176"/>
      <c r="P37" s="175"/>
      <c r="Q37" s="176"/>
      <c r="R37" s="175"/>
      <c r="S37" s="176"/>
      <c r="T37" s="175"/>
      <c r="U37" s="176"/>
      <c r="V37" s="175"/>
      <c r="W37" s="176"/>
      <c r="X37" s="175"/>
      <c r="Y37" s="176"/>
      <c r="Z37" s="175"/>
      <c r="AA37" s="176"/>
      <c r="AB37" s="175"/>
      <c r="AC37" s="176"/>
      <c r="AD37" s="175"/>
      <c r="AE37" s="176"/>
      <c r="AF37" s="280"/>
      <c r="AG37" s="176"/>
    </row>
    <row r="38" spans="1:34" ht="13.5" customHeight="1">
      <c r="A38" s="179" t="s">
        <v>126</v>
      </c>
      <c r="B38" s="170">
        <v>483</v>
      </c>
      <c r="C38" s="171">
        <v>-0.024242424242424242</v>
      </c>
      <c r="D38" s="170">
        <v>459</v>
      </c>
      <c r="E38" s="171">
        <v>-0.049689440993788817</v>
      </c>
      <c r="F38" s="170">
        <v>942</v>
      </c>
      <c r="G38" s="171">
        <v>-0.03680981595092025</v>
      </c>
      <c r="H38" s="170">
        <v>463</v>
      </c>
      <c r="I38" s="171">
        <v>-0.041407867494824016</v>
      </c>
      <c r="J38" s="170">
        <v>442</v>
      </c>
      <c r="K38" s="171">
        <v>-0.037037037037037035</v>
      </c>
      <c r="L38" s="170">
        <v>905</v>
      </c>
      <c r="M38" s="171">
        <v>-0.03927813163481953</v>
      </c>
      <c r="N38" s="170">
        <v>447</v>
      </c>
      <c r="O38" s="171">
        <v>-0.03455723542116631</v>
      </c>
      <c r="P38" s="170">
        <v>430</v>
      </c>
      <c r="Q38" s="171">
        <v>-0.027149321266968326</v>
      </c>
      <c r="R38" s="170">
        <v>877</v>
      </c>
      <c r="S38" s="171">
        <v>-0.030939226519337018</v>
      </c>
      <c r="T38" s="170">
        <v>420</v>
      </c>
      <c r="U38" s="171">
        <v>-0.06040268456375839</v>
      </c>
      <c r="V38" s="170">
        <v>406</v>
      </c>
      <c r="W38" s="171">
        <v>-0.05581395348837209</v>
      </c>
      <c r="X38" s="170">
        <v>826</v>
      </c>
      <c r="Y38" s="171">
        <v>-0.05815279361459521</v>
      </c>
      <c r="Z38" s="170">
        <v>398</v>
      </c>
      <c r="AA38" s="171">
        <v>-0.05238095238095238</v>
      </c>
      <c r="AB38" s="170">
        <v>379</v>
      </c>
      <c r="AC38" s="171">
        <v>-0.0665024630541872</v>
      </c>
      <c r="AD38" s="170">
        <v>777</v>
      </c>
      <c r="AE38" s="171">
        <v>-0.059322033898305086</v>
      </c>
      <c r="AF38" s="278">
        <v>363</v>
      </c>
      <c r="AG38" s="171">
        <v>-0.08793969849246232</v>
      </c>
      <c r="AH38" s="172"/>
    </row>
    <row r="39" spans="1:34" ht="13.5" customHeight="1">
      <c r="A39" s="3" t="s">
        <v>420</v>
      </c>
      <c r="B39" s="170">
        <v>330</v>
      </c>
      <c r="C39" s="171">
        <v>0.30952380952380953</v>
      </c>
      <c r="D39" s="170">
        <v>356</v>
      </c>
      <c r="E39" s="171">
        <v>0.2624113475177305</v>
      </c>
      <c r="F39" s="170">
        <v>686</v>
      </c>
      <c r="G39" s="171">
        <v>0.2846441947565543</v>
      </c>
      <c r="H39" s="170">
        <v>398</v>
      </c>
      <c r="I39" s="171">
        <v>0.20606060606060606</v>
      </c>
      <c r="J39" s="170">
        <v>446</v>
      </c>
      <c r="K39" s="171">
        <v>0.25280898876404495</v>
      </c>
      <c r="L39" s="170">
        <v>844</v>
      </c>
      <c r="M39" s="171">
        <v>0.2303206997084548</v>
      </c>
      <c r="N39" s="170">
        <v>475</v>
      </c>
      <c r="O39" s="171">
        <v>0.1934673366834171</v>
      </c>
      <c r="P39" s="170">
        <v>500</v>
      </c>
      <c r="Q39" s="171">
        <v>0.1210762331838565</v>
      </c>
      <c r="R39" s="170">
        <v>975</v>
      </c>
      <c r="S39" s="171">
        <v>0.1552132701421801</v>
      </c>
      <c r="T39" s="170">
        <v>517</v>
      </c>
      <c r="U39" s="171">
        <v>0.08842105263157894</v>
      </c>
      <c r="V39" s="170">
        <v>545</v>
      </c>
      <c r="W39" s="171">
        <v>0.09</v>
      </c>
      <c r="X39" s="170">
        <v>1062</v>
      </c>
      <c r="Y39" s="171">
        <v>0.08923076923076922</v>
      </c>
      <c r="Z39" s="170">
        <v>559</v>
      </c>
      <c r="AA39" s="171">
        <v>0.08123791102514506</v>
      </c>
      <c r="AB39" s="170">
        <v>570</v>
      </c>
      <c r="AC39" s="171">
        <v>0.045871559633027525</v>
      </c>
      <c r="AD39" s="170">
        <v>1129</v>
      </c>
      <c r="AE39" s="171">
        <v>0.06308851224105462</v>
      </c>
      <c r="AF39" s="278">
        <v>581</v>
      </c>
      <c r="AG39" s="171">
        <v>0.03935599284436494</v>
      </c>
      <c r="AH39" s="172"/>
    </row>
    <row r="40" spans="1:34" ht="13.5" customHeight="1">
      <c r="A40" s="3" t="s">
        <v>305</v>
      </c>
      <c r="B40" s="170">
        <v>823</v>
      </c>
      <c r="C40" s="189">
        <v>-0.02140309155766944</v>
      </c>
      <c r="D40" s="170">
        <v>776</v>
      </c>
      <c r="E40" s="189">
        <v>-0.06618531889290012</v>
      </c>
      <c r="F40" s="170">
        <v>1598</v>
      </c>
      <c r="G40" s="189">
        <v>-0.04482964734010759</v>
      </c>
      <c r="H40" s="170">
        <v>747</v>
      </c>
      <c r="I40" s="189">
        <v>-0.09234507897934387</v>
      </c>
      <c r="J40" s="170">
        <v>681</v>
      </c>
      <c r="K40" s="189">
        <v>-0.12242268041237113</v>
      </c>
      <c r="L40" s="170">
        <v>1427</v>
      </c>
      <c r="M40" s="189">
        <v>-0.10700876095118898</v>
      </c>
      <c r="N40" s="170">
        <v>662</v>
      </c>
      <c r="O40" s="189">
        <v>-0.11378848728246319</v>
      </c>
      <c r="P40" s="170">
        <v>616</v>
      </c>
      <c r="Q40" s="189">
        <v>-0.09544787077826726</v>
      </c>
      <c r="R40" s="170">
        <v>1278</v>
      </c>
      <c r="S40" s="189">
        <v>-0.10441485634197617</v>
      </c>
      <c r="T40" s="170">
        <v>606</v>
      </c>
      <c r="U40" s="189">
        <v>-0.08459214501510574</v>
      </c>
      <c r="V40" s="170">
        <v>614</v>
      </c>
      <c r="W40" s="189">
        <v>-0.003246753246753247</v>
      </c>
      <c r="X40" s="170">
        <v>1220</v>
      </c>
      <c r="Y40" s="189">
        <v>-0.04538341158059468</v>
      </c>
      <c r="Z40" s="188">
        <v>586</v>
      </c>
      <c r="AA40" s="189">
        <v>-0.033003300330033</v>
      </c>
      <c r="AB40" s="170">
        <v>549</v>
      </c>
      <c r="AC40" s="189">
        <v>-0.10586319218241043</v>
      </c>
      <c r="AD40" s="170">
        <v>1136</v>
      </c>
      <c r="AE40" s="189">
        <v>-0.06885245901639345</v>
      </c>
      <c r="AF40" s="281">
        <v>554</v>
      </c>
      <c r="AG40" s="189">
        <v>-0.05460750853242321</v>
      </c>
      <c r="AH40" s="172"/>
    </row>
    <row r="41" spans="1:34" s="15" customFormat="1" ht="13.5" customHeight="1">
      <c r="A41" s="168" t="s">
        <v>270</v>
      </c>
      <c r="B41" s="180">
        <v>1636</v>
      </c>
      <c r="C41" s="181">
        <v>0.030226700251889168</v>
      </c>
      <c r="D41" s="180">
        <v>1591</v>
      </c>
      <c r="E41" s="181">
        <v>-0.003132832080200501</v>
      </c>
      <c r="F41" s="180">
        <v>3226</v>
      </c>
      <c r="G41" s="181">
        <v>0.012872841444270016</v>
      </c>
      <c r="H41" s="180">
        <v>1608</v>
      </c>
      <c r="I41" s="181">
        <v>-0.017114914425427872</v>
      </c>
      <c r="J41" s="180">
        <v>1569</v>
      </c>
      <c r="K41" s="181">
        <v>-0.013827781269641735</v>
      </c>
      <c r="L41" s="180">
        <v>3176</v>
      </c>
      <c r="M41" s="181">
        <v>-0.015499070055796652</v>
      </c>
      <c r="N41" s="180">
        <v>1584</v>
      </c>
      <c r="O41" s="181">
        <v>-0.014925373134328358</v>
      </c>
      <c r="P41" s="180">
        <v>1546</v>
      </c>
      <c r="Q41" s="181">
        <v>-0.014659018483110261</v>
      </c>
      <c r="R41" s="180">
        <v>3130</v>
      </c>
      <c r="S41" s="181">
        <v>-0.014483627204030227</v>
      </c>
      <c r="T41" s="180">
        <v>1543</v>
      </c>
      <c r="U41" s="181">
        <v>-0.025883838383838384</v>
      </c>
      <c r="V41" s="180">
        <v>1565</v>
      </c>
      <c r="W41" s="181">
        <v>0.012289780077619664</v>
      </c>
      <c r="X41" s="180">
        <v>3108</v>
      </c>
      <c r="Y41" s="181">
        <v>-0.007028753993610224</v>
      </c>
      <c r="Z41" s="180">
        <v>1543</v>
      </c>
      <c r="AA41" s="181">
        <v>0</v>
      </c>
      <c r="AB41" s="180">
        <v>1498</v>
      </c>
      <c r="AC41" s="181">
        <v>-0.04281150159744409</v>
      </c>
      <c r="AD41" s="180">
        <v>3041</v>
      </c>
      <c r="AE41" s="181">
        <v>-0.021557271557271558</v>
      </c>
      <c r="AF41" s="282">
        <v>1498</v>
      </c>
      <c r="AG41" s="181">
        <v>-0.02916396629941672</v>
      </c>
      <c r="AH41" s="172"/>
    </row>
    <row r="42" spans="1:34" s="15" customFormat="1" ht="13.5" customHeight="1">
      <c r="A42" s="168" t="s">
        <v>422</v>
      </c>
      <c r="B42" s="180">
        <v>590</v>
      </c>
      <c r="C42" s="181">
        <v>-0.03436988543371522</v>
      </c>
      <c r="D42" s="180">
        <v>609</v>
      </c>
      <c r="E42" s="181">
        <v>-0.027156549520766772</v>
      </c>
      <c r="F42" s="180">
        <v>1199</v>
      </c>
      <c r="G42" s="181">
        <v>-0.030719482619240096</v>
      </c>
      <c r="H42" s="180">
        <v>479</v>
      </c>
      <c r="I42" s="181">
        <v>-0.188135593220339</v>
      </c>
      <c r="J42" s="180">
        <v>552</v>
      </c>
      <c r="K42" s="181">
        <v>-0.09359605911330049</v>
      </c>
      <c r="L42" s="180">
        <v>1031</v>
      </c>
      <c r="M42" s="181">
        <v>-0.14011676396997497</v>
      </c>
      <c r="N42" s="180">
        <v>484</v>
      </c>
      <c r="O42" s="181">
        <v>0.010438413361169102</v>
      </c>
      <c r="P42" s="180">
        <v>657</v>
      </c>
      <c r="Q42" s="181">
        <v>0.19021739130434784</v>
      </c>
      <c r="R42" s="180">
        <v>1140</v>
      </c>
      <c r="S42" s="181">
        <v>0.10572259941804074</v>
      </c>
      <c r="T42" s="180">
        <v>574</v>
      </c>
      <c r="U42" s="181">
        <v>0.1859504132231405</v>
      </c>
      <c r="V42" s="180">
        <v>687</v>
      </c>
      <c r="W42" s="181">
        <v>0.045662100456621</v>
      </c>
      <c r="X42" s="180">
        <v>1261</v>
      </c>
      <c r="Y42" s="181">
        <v>0.10614035087719298</v>
      </c>
      <c r="Z42" s="180">
        <v>635</v>
      </c>
      <c r="AA42" s="181">
        <v>0.10627177700348432</v>
      </c>
      <c r="AB42" s="180">
        <v>849</v>
      </c>
      <c r="AC42" s="181">
        <v>0.23580786026200873</v>
      </c>
      <c r="AD42" s="180">
        <v>1484</v>
      </c>
      <c r="AE42" s="181">
        <v>0.17684377478191912</v>
      </c>
      <c r="AF42" s="282">
        <v>821</v>
      </c>
      <c r="AG42" s="181">
        <v>0.2929133858267717</v>
      </c>
      <c r="AH42" s="172"/>
    </row>
    <row r="43" spans="1:33" s="15" customFormat="1" ht="13.5" customHeight="1">
      <c r="A43" s="168" t="s">
        <v>187</v>
      </c>
      <c r="B43" s="188"/>
      <c r="C43" s="189"/>
      <c r="D43" s="188"/>
      <c r="E43" s="189"/>
      <c r="F43" s="188"/>
      <c r="G43" s="189"/>
      <c r="H43" s="188"/>
      <c r="I43" s="189"/>
      <c r="J43" s="188"/>
      <c r="K43" s="189"/>
      <c r="L43" s="188"/>
      <c r="M43" s="189"/>
      <c r="N43" s="188"/>
      <c r="O43" s="189"/>
      <c r="P43" s="188"/>
      <c r="Q43" s="189"/>
      <c r="R43" s="188"/>
      <c r="S43" s="189"/>
      <c r="T43" s="188"/>
      <c r="U43" s="189"/>
      <c r="V43" s="188"/>
      <c r="W43" s="189"/>
      <c r="X43" s="188"/>
      <c r="Y43" s="189"/>
      <c r="Z43" s="188"/>
      <c r="AA43" s="189"/>
      <c r="AB43" s="188"/>
      <c r="AC43" s="189"/>
      <c r="AD43" s="188"/>
      <c r="AE43" s="189"/>
      <c r="AF43" s="281"/>
      <c r="AG43" s="189"/>
    </row>
    <row r="44" spans="1:34" ht="13.5" customHeight="1">
      <c r="A44" s="3" t="s">
        <v>32</v>
      </c>
      <c r="B44" s="170">
        <v>233</v>
      </c>
      <c r="C44" s="171">
        <v>0.14215686274509803</v>
      </c>
      <c r="D44" s="170">
        <v>234</v>
      </c>
      <c r="E44" s="171">
        <v>0.05405405405405406</v>
      </c>
      <c r="F44" s="170">
        <v>467</v>
      </c>
      <c r="G44" s="171">
        <v>0.09624413145539906</v>
      </c>
      <c r="H44" s="170">
        <v>247</v>
      </c>
      <c r="I44" s="171">
        <v>0.060085836909871244</v>
      </c>
      <c r="J44" s="170">
        <v>264</v>
      </c>
      <c r="K44" s="171">
        <v>0.1282051282051282</v>
      </c>
      <c r="L44" s="170">
        <v>511</v>
      </c>
      <c r="M44" s="171">
        <v>0.09421841541755889</v>
      </c>
      <c r="N44" s="170">
        <v>286</v>
      </c>
      <c r="O44" s="171">
        <v>0.15789473684210525</v>
      </c>
      <c r="P44" s="170">
        <v>298</v>
      </c>
      <c r="Q44" s="171">
        <v>0.12878787878787878</v>
      </c>
      <c r="R44" s="170">
        <v>584</v>
      </c>
      <c r="S44" s="171">
        <v>0.14285714285714285</v>
      </c>
      <c r="T44" s="170">
        <v>302</v>
      </c>
      <c r="U44" s="171">
        <v>0.055944055944055944</v>
      </c>
      <c r="V44" s="170">
        <v>301</v>
      </c>
      <c r="W44" s="171">
        <v>0.010067114093959731</v>
      </c>
      <c r="X44" s="170">
        <v>603</v>
      </c>
      <c r="Y44" s="171">
        <v>0.032534246575342464</v>
      </c>
      <c r="Z44" s="170">
        <v>302</v>
      </c>
      <c r="AA44" s="171">
        <v>0</v>
      </c>
      <c r="AB44" s="170">
        <v>293</v>
      </c>
      <c r="AC44" s="171">
        <v>-0.026578073089700997</v>
      </c>
      <c r="AD44" s="170">
        <v>595</v>
      </c>
      <c r="AE44" s="171">
        <v>-0.013266998341625208</v>
      </c>
      <c r="AF44" s="278">
        <v>297</v>
      </c>
      <c r="AG44" s="171">
        <v>-0.016556291390728478</v>
      </c>
      <c r="AH44" s="172"/>
    </row>
    <row r="45" spans="1:34" s="15" customFormat="1" ht="13.5" customHeight="1">
      <c r="A45" s="3" t="s">
        <v>170</v>
      </c>
      <c r="B45" s="170">
        <v>0</v>
      </c>
      <c r="C45" s="171" t="s">
        <v>139</v>
      </c>
      <c r="D45" s="170">
        <v>0</v>
      </c>
      <c r="E45" s="171" t="s">
        <v>139</v>
      </c>
      <c r="F45" s="170">
        <v>0</v>
      </c>
      <c r="G45" s="171" t="s">
        <v>139</v>
      </c>
      <c r="H45" s="170">
        <v>0</v>
      </c>
      <c r="I45" s="171" t="s">
        <v>139</v>
      </c>
      <c r="J45" s="170">
        <v>1</v>
      </c>
      <c r="K45" s="171" t="s">
        <v>139</v>
      </c>
      <c r="L45" s="170">
        <v>1</v>
      </c>
      <c r="M45" s="171" t="s">
        <v>139</v>
      </c>
      <c r="N45" s="170">
        <v>22</v>
      </c>
      <c r="O45" s="171" t="s">
        <v>139</v>
      </c>
      <c r="P45" s="170">
        <v>18</v>
      </c>
      <c r="Q45" s="171">
        <v>17</v>
      </c>
      <c r="R45" s="170">
        <v>40</v>
      </c>
      <c r="S45" s="171">
        <v>39</v>
      </c>
      <c r="T45" s="170">
        <v>20</v>
      </c>
      <c r="U45" s="171">
        <v>-0.09090909090909091</v>
      </c>
      <c r="V45" s="170">
        <v>23</v>
      </c>
      <c r="W45" s="171">
        <v>0.2777777777777778</v>
      </c>
      <c r="X45" s="170">
        <v>43</v>
      </c>
      <c r="Y45" s="171">
        <v>0.075</v>
      </c>
      <c r="Z45" s="170">
        <v>19</v>
      </c>
      <c r="AA45" s="171">
        <v>-0.05</v>
      </c>
      <c r="AB45" s="170">
        <v>27</v>
      </c>
      <c r="AC45" s="171">
        <v>0.17391304347826086</v>
      </c>
      <c r="AD45" s="170">
        <v>46</v>
      </c>
      <c r="AE45" s="171">
        <v>0.06976744186046512</v>
      </c>
      <c r="AF45" s="278">
        <v>26</v>
      </c>
      <c r="AG45" s="171">
        <v>0.3684210526315789</v>
      </c>
      <c r="AH45" s="172"/>
    </row>
    <row r="46" spans="1:34" ht="13.5" customHeight="1">
      <c r="A46" s="3" t="s">
        <v>271</v>
      </c>
      <c r="B46" s="170">
        <v>4</v>
      </c>
      <c r="C46" s="171">
        <v>0</v>
      </c>
      <c r="D46" s="170">
        <v>5</v>
      </c>
      <c r="E46" s="171">
        <v>0.25</v>
      </c>
      <c r="F46" s="170">
        <v>9</v>
      </c>
      <c r="G46" s="171">
        <v>0.125</v>
      </c>
      <c r="H46" s="170">
        <v>4</v>
      </c>
      <c r="I46" s="171">
        <v>0</v>
      </c>
      <c r="J46" s="170">
        <v>5</v>
      </c>
      <c r="K46" s="171">
        <v>0</v>
      </c>
      <c r="L46" s="170">
        <v>9</v>
      </c>
      <c r="M46" s="171">
        <v>0</v>
      </c>
      <c r="N46" s="170">
        <v>8</v>
      </c>
      <c r="O46" s="171">
        <v>1</v>
      </c>
      <c r="P46" s="170">
        <v>11</v>
      </c>
      <c r="Q46" s="171">
        <v>1.2</v>
      </c>
      <c r="R46" s="170">
        <v>19</v>
      </c>
      <c r="S46" s="171">
        <v>1.1111111111111112</v>
      </c>
      <c r="T46" s="170">
        <v>8</v>
      </c>
      <c r="U46" s="171">
        <v>0</v>
      </c>
      <c r="V46" s="170">
        <v>12</v>
      </c>
      <c r="W46" s="171">
        <v>0.09090909090909091</v>
      </c>
      <c r="X46" s="170">
        <v>20</v>
      </c>
      <c r="Y46" s="171">
        <v>0.05263157894736842</v>
      </c>
      <c r="Z46" s="170">
        <v>12</v>
      </c>
      <c r="AA46" s="171">
        <v>0.5</v>
      </c>
      <c r="AB46" s="170">
        <v>13</v>
      </c>
      <c r="AC46" s="171">
        <v>0.08333333333333333</v>
      </c>
      <c r="AD46" s="170">
        <v>25</v>
      </c>
      <c r="AE46" s="171">
        <v>0.25</v>
      </c>
      <c r="AF46" s="278">
        <v>25</v>
      </c>
      <c r="AG46" s="171">
        <v>1.0833333333333333</v>
      </c>
      <c r="AH46" s="172"/>
    </row>
    <row r="47" spans="1:34" s="15" customFormat="1" ht="13.5" customHeight="1">
      <c r="A47" s="3" t="s">
        <v>272</v>
      </c>
      <c r="B47" s="170">
        <v>34</v>
      </c>
      <c r="C47" s="171">
        <v>0.8888888888888888</v>
      </c>
      <c r="D47" s="170">
        <v>33</v>
      </c>
      <c r="E47" s="171">
        <v>0.2692307692307692</v>
      </c>
      <c r="F47" s="170">
        <v>67</v>
      </c>
      <c r="G47" s="171">
        <v>0.5227272727272727</v>
      </c>
      <c r="H47" s="170">
        <v>37</v>
      </c>
      <c r="I47" s="171">
        <v>0.08823529411764706</v>
      </c>
      <c r="J47" s="170">
        <v>37</v>
      </c>
      <c r="K47" s="171">
        <v>0.12121212121212122</v>
      </c>
      <c r="L47" s="170">
        <v>74</v>
      </c>
      <c r="M47" s="171">
        <v>0.1044776119402985</v>
      </c>
      <c r="N47" s="170">
        <v>41</v>
      </c>
      <c r="O47" s="171">
        <v>0.10810810810810811</v>
      </c>
      <c r="P47" s="170">
        <v>39</v>
      </c>
      <c r="Q47" s="171">
        <v>0.05405405405405406</v>
      </c>
      <c r="R47" s="170">
        <v>80</v>
      </c>
      <c r="S47" s="171">
        <v>0.08108108108108109</v>
      </c>
      <c r="T47" s="170">
        <v>41</v>
      </c>
      <c r="U47" s="171">
        <v>0</v>
      </c>
      <c r="V47" s="170">
        <v>39</v>
      </c>
      <c r="W47" s="171">
        <v>0</v>
      </c>
      <c r="X47" s="170">
        <v>80</v>
      </c>
      <c r="Y47" s="171">
        <v>0</v>
      </c>
      <c r="Z47" s="170">
        <v>36</v>
      </c>
      <c r="AA47" s="171">
        <v>-0.12195121951219512</v>
      </c>
      <c r="AB47" s="170">
        <v>33</v>
      </c>
      <c r="AC47" s="171">
        <v>-0.15384615384615385</v>
      </c>
      <c r="AD47" s="170">
        <v>69</v>
      </c>
      <c r="AE47" s="171">
        <v>-0.1375</v>
      </c>
      <c r="AF47" s="278">
        <v>31</v>
      </c>
      <c r="AG47" s="171">
        <v>-0.1388888888888889</v>
      </c>
      <c r="AH47" s="172"/>
    </row>
    <row r="48" spans="1:34" s="15" customFormat="1" ht="13.5" customHeight="1">
      <c r="A48" s="192" t="s">
        <v>423</v>
      </c>
      <c r="B48" s="170">
        <v>933</v>
      </c>
      <c r="C48" s="171">
        <v>0.02753303964757709</v>
      </c>
      <c r="D48" s="170">
        <v>1134</v>
      </c>
      <c r="E48" s="171">
        <v>0.0044286979627989375</v>
      </c>
      <c r="F48" s="170">
        <v>2067</v>
      </c>
      <c r="G48" s="171">
        <v>0.014727540500736377</v>
      </c>
      <c r="H48" s="170">
        <v>869</v>
      </c>
      <c r="I48" s="171">
        <v>-0.06859592711682744</v>
      </c>
      <c r="J48" s="170">
        <v>1078</v>
      </c>
      <c r="K48" s="171">
        <v>-0.04938271604938271</v>
      </c>
      <c r="L48" s="170">
        <v>1947</v>
      </c>
      <c r="M48" s="171">
        <v>-0.05805515239477504</v>
      </c>
      <c r="N48" s="170">
        <v>705</v>
      </c>
      <c r="O48" s="171">
        <v>-0.18872266973532797</v>
      </c>
      <c r="P48" s="170">
        <v>1099</v>
      </c>
      <c r="Q48" s="171">
        <v>0.01948051948051948</v>
      </c>
      <c r="R48" s="170">
        <v>1804</v>
      </c>
      <c r="S48" s="171">
        <v>-0.07344632768361582</v>
      </c>
      <c r="T48" s="170">
        <v>548</v>
      </c>
      <c r="U48" s="171">
        <v>-0.2226950354609929</v>
      </c>
      <c r="V48" s="170">
        <v>965</v>
      </c>
      <c r="W48" s="171">
        <v>-0.12192902638762511</v>
      </c>
      <c r="X48" s="170">
        <v>1513</v>
      </c>
      <c r="Y48" s="171">
        <v>-0.16130820399113083</v>
      </c>
      <c r="Z48" s="170">
        <v>70</v>
      </c>
      <c r="AA48" s="171">
        <v>-0.8722627737226277</v>
      </c>
      <c r="AB48" s="170">
        <v>63</v>
      </c>
      <c r="AC48" s="171">
        <v>-0.9347150259067357</v>
      </c>
      <c r="AD48" s="170">
        <v>132</v>
      </c>
      <c r="AE48" s="171">
        <v>-0.9127561136814276</v>
      </c>
      <c r="AF48" s="278">
        <v>53</v>
      </c>
      <c r="AG48" s="171">
        <v>-0.24285714285714285</v>
      </c>
      <c r="AH48" s="172"/>
    </row>
    <row r="49" spans="1:34" s="15" customFormat="1" ht="13.5" customHeight="1">
      <c r="A49" s="3" t="s">
        <v>273</v>
      </c>
      <c r="B49" s="170">
        <v>31</v>
      </c>
      <c r="C49" s="171">
        <v>-0.08823529411764706</v>
      </c>
      <c r="D49" s="170">
        <v>45</v>
      </c>
      <c r="E49" s="171">
        <v>0.046511627906976744</v>
      </c>
      <c r="F49" s="170">
        <v>76</v>
      </c>
      <c r="G49" s="171">
        <v>-0.012987012987012988</v>
      </c>
      <c r="H49" s="170">
        <v>35</v>
      </c>
      <c r="I49" s="171">
        <v>0.12903225806451613</v>
      </c>
      <c r="J49" s="170">
        <v>50</v>
      </c>
      <c r="K49" s="171">
        <v>0.1111111111111111</v>
      </c>
      <c r="L49" s="170">
        <v>85</v>
      </c>
      <c r="M49" s="171">
        <v>0.11842105263157894</v>
      </c>
      <c r="N49" s="170">
        <v>38</v>
      </c>
      <c r="O49" s="171">
        <v>0.08571428571428572</v>
      </c>
      <c r="P49" s="170">
        <v>64</v>
      </c>
      <c r="Q49" s="171">
        <v>0.28</v>
      </c>
      <c r="R49" s="170">
        <v>102</v>
      </c>
      <c r="S49" s="171">
        <v>0.2</v>
      </c>
      <c r="T49" s="170">
        <v>58</v>
      </c>
      <c r="U49" s="171">
        <v>0.5263157894736842</v>
      </c>
      <c r="V49" s="170">
        <v>60</v>
      </c>
      <c r="W49" s="171">
        <v>-0.0625</v>
      </c>
      <c r="X49" s="170">
        <v>118</v>
      </c>
      <c r="Y49" s="171">
        <v>0.1568627450980392</v>
      </c>
      <c r="Z49" s="170">
        <v>61</v>
      </c>
      <c r="AA49" s="171">
        <v>0.05172413793103448</v>
      </c>
      <c r="AB49" s="170">
        <v>59</v>
      </c>
      <c r="AC49" s="171">
        <v>-0.016666666666666666</v>
      </c>
      <c r="AD49" s="170">
        <v>120</v>
      </c>
      <c r="AE49" s="171">
        <v>0.01694915254237288</v>
      </c>
      <c r="AF49" s="278">
        <v>60</v>
      </c>
      <c r="AG49" s="171">
        <v>-0.01639344262295082</v>
      </c>
      <c r="AH49" s="172"/>
    </row>
    <row r="50" spans="1:34" s="15" customFormat="1" ht="13.5" customHeight="1">
      <c r="A50" s="168" t="s">
        <v>274</v>
      </c>
      <c r="B50" s="180">
        <v>1235</v>
      </c>
      <c r="C50" s="181">
        <v>0.05736301369863014</v>
      </c>
      <c r="D50" s="180">
        <v>1452</v>
      </c>
      <c r="E50" s="181">
        <v>0.019662921348314606</v>
      </c>
      <c r="F50" s="180">
        <v>2687</v>
      </c>
      <c r="G50" s="181">
        <v>0.03665123456790124</v>
      </c>
      <c r="H50" s="180">
        <v>1193</v>
      </c>
      <c r="I50" s="181">
        <v>-0.0340080971659919</v>
      </c>
      <c r="J50" s="180">
        <v>1433</v>
      </c>
      <c r="K50" s="181">
        <v>-0.013085399449035813</v>
      </c>
      <c r="L50" s="180">
        <v>2626</v>
      </c>
      <c r="M50" s="181">
        <v>-0.022701898027540007</v>
      </c>
      <c r="N50" s="180">
        <v>1100</v>
      </c>
      <c r="O50" s="181">
        <v>-0.07795473595976529</v>
      </c>
      <c r="P50" s="180">
        <v>1529</v>
      </c>
      <c r="Q50" s="181">
        <v>0.06699232379623168</v>
      </c>
      <c r="R50" s="180">
        <v>2629</v>
      </c>
      <c r="S50" s="181">
        <v>0.0011424219345011425</v>
      </c>
      <c r="T50" s="180">
        <v>977</v>
      </c>
      <c r="U50" s="181">
        <v>-0.11181818181818182</v>
      </c>
      <c r="V50" s="180">
        <v>1400</v>
      </c>
      <c r="W50" s="181">
        <v>-0.08436886854153042</v>
      </c>
      <c r="X50" s="180">
        <v>2377</v>
      </c>
      <c r="Y50" s="181">
        <v>-0.09585393685812096</v>
      </c>
      <c r="Z50" s="180">
        <v>500</v>
      </c>
      <c r="AA50" s="181">
        <v>-0.4882292732855681</v>
      </c>
      <c r="AB50" s="180">
        <v>487</v>
      </c>
      <c r="AC50" s="181">
        <v>-0.6521428571428571</v>
      </c>
      <c r="AD50" s="180">
        <v>987</v>
      </c>
      <c r="AE50" s="181">
        <v>-0.5847707193941943</v>
      </c>
      <c r="AF50" s="282">
        <v>492</v>
      </c>
      <c r="AG50" s="181">
        <v>-0.016</v>
      </c>
      <c r="AH50" s="172"/>
    </row>
    <row r="51" spans="1:33" s="15" customFormat="1" ht="13.5" customHeight="1">
      <c r="A51" s="168" t="s">
        <v>171</v>
      </c>
      <c r="B51" s="178"/>
      <c r="C51" s="193"/>
      <c r="D51" s="178"/>
      <c r="E51" s="193"/>
      <c r="F51" s="178"/>
      <c r="G51" s="193"/>
      <c r="H51" s="178"/>
      <c r="I51" s="193"/>
      <c r="J51" s="178"/>
      <c r="K51" s="193"/>
      <c r="L51" s="178"/>
      <c r="M51" s="193"/>
      <c r="N51" s="178"/>
      <c r="O51" s="193"/>
      <c r="P51" s="178"/>
      <c r="Q51" s="193"/>
      <c r="R51" s="178"/>
      <c r="S51" s="193"/>
      <c r="T51" s="178"/>
      <c r="U51" s="193"/>
      <c r="V51" s="178"/>
      <c r="W51" s="193"/>
      <c r="X51" s="178"/>
      <c r="Y51" s="193"/>
      <c r="Z51" s="178"/>
      <c r="AA51" s="193"/>
      <c r="AB51" s="178"/>
      <c r="AC51" s="193"/>
      <c r="AD51" s="178"/>
      <c r="AE51" s="193"/>
      <c r="AF51" s="285"/>
      <c r="AG51" s="193"/>
    </row>
    <row r="52" spans="1:34" ht="13.5" customHeight="1">
      <c r="A52" s="3" t="s">
        <v>311</v>
      </c>
      <c r="B52" s="170">
        <v>495</v>
      </c>
      <c r="C52" s="171">
        <v>0.020618556701030927</v>
      </c>
      <c r="D52" s="170">
        <v>494</v>
      </c>
      <c r="E52" s="171">
        <v>0.14351851851851852</v>
      </c>
      <c r="F52" s="170">
        <v>989</v>
      </c>
      <c r="G52" s="171">
        <v>0.07851690294438386</v>
      </c>
      <c r="H52" s="170">
        <v>374</v>
      </c>
      <c r="I52" s="171">
        <v>-0.24444444444444444</v>
      </c>
      <c r="J52" s="170">
        <v>396</v>
      </c>
      <c r="K52" s="171">
        <v>-0.19838056680161945</v>
      </c>
      <c r="L52" s="170">
        <v>770</v>
      </c>
      <c r="M52" s="171">
        <v>-0.22143579373104147</v>
      </c>
      <c r="N52" s="170">
        <v>424</v>
      </c>
      <c r="O52" s="171">
        <v>0.13368983957219252</v>
      </c>
      <c r="P52" s="170">
        <v>390</v>
      </c>
      <c r="Q52" s="171">
        <v>-0.015151515151515152</v>
      </c>
      <c r="R52" s="170">
        <v>814</v>
      </c>
      <c r="S52" s="171">
        <v>0.05714285714285714</v>
      </c>
      <c r="T52" s="170">
        <v>436</v>
      </c>
      <c r="U52" s="171">
        <v>0.02830188679245283</v>
      </c>
      <c r="V52" s="170">
        <v>424</v>
      </c>
      <c r="W52" s="171">
        <v>0.08717948717948718</v>
      </c>
      <c r="X52" s="170">
        <v>860</v>
      </c>
      <c r="Y52" s="171">
        <v>0.056511056511056514</v>
      </c>
      <c r="Z52" s="170">
        <v>494</v>
      </c>
      <c r="AA52" s="171">
        <v>0.13302752293577982</v>
      </c>
      <c r="AB52" s="170">
        <v>517</v>
      </c>
      <c r="AC52" s="171">
        <v>0.21933962264150944</v>
      </c>
      <c r="AD52" s="170">
        <v>1011</v>
      </c>
      <c r="AE52" s="171">
        <v>0.1755813953488372</v>
      </c>
      <c r="AF52" s="278">
        <v>630</v>
      </c>
      <c r="AG52" s="171">
        <v>0.27530364372469635</v>
      </c>
      <c r="AH52" s="172"/>
    </row>
    <row r="53" spans="1:34" ht="13.5" customHeight="1">
      <c r="A53" s="3" t="s">
        <v>198</v>
      </c>
      <c r="B53" s="170">
        <v>101</v>
      </c>
      <c r="C53" s="171">
        <v>1.3488372093023255</v>
      </c>
      <c r="D53" s="170">
        <v>150</v>
      </c>
      <c r="E53" s="171">
        <v>2.3333333333333335</v>
      </c>
      <c r="F53" s="170">
        <v>251</v>
      </c>
      <c r="G53" s="171">
        <v>1.8522727272727273</v>
      </c>
      <c r="H53" s="170">
        <v>191</v>
      </c>
      <c r="I53" s="171">
        <v>0.8910891089108911</v>
      </c>
      <c r="J53" s="170">
        <v>161</v>
      </c>
      <c r="K53" s="171">
        <v>0.07333333333333333</v>
      </c>
      <c r="L53" s="170">
        <v>352</v>
      </c>
      <c r="M53" s="171">
        <v>0.40239043824701193</v>
      </c>
      <c r="N53" s="170">
        <v>133</v>
      </c>
      <c r="O53" s="171">
        <v>-0.3036649214659686</v>
      </c>
      <c r="P53" s="170">
        <v>43</v>
      </c>
      <c r="Q53" s="171">
        <v>-0.7329192546583851</v>
      </c>
      <c r="R53" s="170">
        <v>176</v>
      </c>
      <c r="S53" s="171">
        <v>-0.5</v>
      </c>
      <c r="T53" s="170">
        <v>74</v>
      </c>
      <c r="U53" s="171">
        <v>-0.44360902255639095</v>
      </c>
      <c r="V53" s="170">
        <v>54</v>
      </c>
      <c r="W53" s="171">
        <v>0.2558139534883721</v>
      </c>
      <c r="X53" s="170">
        <v>128</v>
      </c>
      <c r="Y53" s="171">
        <v>-0.2727272727272727</v>
      </c>
      <c r="Z53" s="170">
        <v>73</v>
      </c>
      <c r="AA53" s="171">
        <v>-0.013513513513513514</v>
      </c>
      <c r="AB53" s="170">
        <v>89</v>
      </c>
      <c r="AC53" s="171">
        <v>0.6481481481481481</v>
      </c>
      <c r="AD53" s="170">
        <v>162</v>
      </c>
      <c r="AE53" s="171">
        <v>0.265625</v>
      </c>
      <c r="AF53" s="278">
        <v>130</v>
      </c>
      <c r="AG53" s="171">
        <v>0.7808219178082192</v>
      </c>
      <c r="AH53" s="172"/>
    </row>
    <row r="54" spans="1:34" ht="13.5" customHeight="1">
      <c r="A54" s="3" t="s">
        <v>199</v>
      </c>
      <c r="B54" s="170">
        <v>258</v>
      </c>
      <c r="C54" s="171">
        <v>0.167420814479638</v>
      </c>
      <c r="D54" s="170">
        <v>264</v>
      </c>
      <c r="E54" s="171">
        <v>0.16299559471365638</v>
      </c>
      <c r="F54" s="170">
        <v>522</v>
      </c>
      <c r="G54" s="171">
        <v>0.16517857142857142</v>
      </c>
      <c r="H54" s="170">
        <v>215</v>
      </c>
      <c r="I54" s="171">
        <v>-0.16666666666666666</v>
      </c>
      <c r="J54" s="170">
        <v>199</v>
      </c>
      <c r="K54" s="171">
        <v>-0.24621212121212122</v>
      </c>
      <c r="L54" s="170">
        <v>414</v>
      </c>
      <c r="M54" s="171">
        <v>-0.20689655172413793</v>
      </c>
      <c r="N54" s="170">
        <v>187</v>
      </c>
      <c r="O54" s="171">
        <v>-0.13023255813953488</v>
      </c>
      <c r="P54" s="170">
        <v>221</v>
      </c>
      <c r="Q54" s="171">
        <v>0.11055276381909548</v>
      </c>
      <c r="R54" s="170">
        <v>408</v>
      </c>
      <c r="S54" s="171">
        <v>-0.014492753623188406</v>
      </c>
      <c r="T54" s="170">
        <v>252</v>
      </c>
      <c r="U54" s="171">
        <v>0.34759358288770054</v>
      </c>
      <c r="V54" s="170">
        <v>256</v>
      </c>
      <c r="W54" s="171">
        <v>0.1583710407239819</v>
      </c>
      <c r="X54" s="170">
        <v>508</v>
      </c>
      <c r="Y54" s="171">
        <v>0.24509803921568626</v>
      </c>
      <c r="Z54" s="170">
        <v>277</v>
      </c>
      <c r="AA54" s="171">
        <v>0.0992063492063492</v>
      </c>
      <c r="AB54" s="170">
        <v>289</v>
      </c>
      <c r="AC54" s="171">
        <v>0.12890625</v>
      </c>
      <c r="AD54" s="170">
        <v>566</v>
      </c>
      <c r="AE54" s="171">
        <v>0.1141732283464567</v>
      </c>
      <c r="AF54" s="278">
        <v>323</v>
      </c>
      <c r="AG54" s="171">
        <v>0.16606498194945848</v>
      </c>
      <c r="AH54" s="172"/>
    </row>
    <row r="55" spans="1:34" s="15" customFormat="1" ht="13.5" customHeight="1">
      <c r="A55" s="168" t="s">
        <v>275</v>
      </c>
      <c r="B55" s="180">
        <v>854</v>
      </c>
      <c r="C55" s="181">
        <v>0.13866666666666666</v>
      </c>
      <c r="D55" s="180">
        <v>908</v>
      </c>
      <c r="E55" s="181">
        <v>0.29160739687055476</v>
      </c>
      <c r="F55" s="180">
        <v>1762</v>
      </c>
      <c r="G55" s="181">
        <v>0.2126634549208534</v>
      </c>
      <c r="H55" s="180">
        <v>780</v>
      </c>
      <c r="I55" s="181">
        <v>-0.08665105386416862</v>
      </c>
      <c r="J55" s="180">
        <v>756</v>
      </c>
      <c r="K55" s="181">
        <v>-0.16740088105726872</v>
      </c>
      <c r="L55" s="180">
        <v>1536</v>
      </c>
      <c r="M55" s="181">
        <v>-0.1282633371169126</v>
      </c>
      <c r="N55" s="180">
        <v>744</v>
      </c>
      <c r="O55" s="181">
        <v>-0.046153846153846156</v>
      </c>
      <c r="P55" s="180">
        <v>654</v>
      </c>
      <c r="Q55" s="181">
        <v>-0.1349206349206349</v>
      </c>
      <c r="R55" s="180">
        <v>1398</v>
      </c>
      <c r="S55" s="181">
        <v>-0.08984375</v>
      </c>
      <c r="T55" s="180">
        <v>762</v>
      </c>
      <c r="U55" s="181">
        <v>0.024193548387096774</v>
      </c>
      <c r="V55" s="180">
        <v>734</v>
      </c>
      <c r="W55" s="181">
        <v>0.12232415902140673</v>
      </c>
      <c r="X55" s="180">
        <v>1496</v>
      </c>
      <c r="Y55" s="181">
        <v>0.07010014306151645</v>
      </c>
      <c r="Z55" s="180">
        <v>844</v>
      </c>
      <c r="AA55" s="181">
        <v>0.10761154855643044</v>
      </c>
      <c r="AB55" s="180">
        <v>895</v>
      </c>
      <c r="AC55" s="181">
        <v>0.21934604904632152</v>
      </c>
      <c r="AD55" s="180">
        <v>1739</v>
      </c>
      <c r="AE55" s="181">
        <v>0.16243315508021391</v>
      </c>
      <c r="AF55" s="282">
        <v>1083</v>
      </c>
      <c r="AG55" s="181">
        <v>0.283175355450237</v>
      </c>
      <c r="AH55" s="172"/>
    </row>
    <row r="56" spans="1:34" ht="13.5" customHeight="1">
      <c r="A56" s="3" t="s">
        <v>31</v>
      </c>
      <c r="B56" s="170">
        <v>275</v>
      </c>
      <c r="C56" s="171">
        <v>-0.041811846689895474</v>
      </c>
      <c r="D56" s="170">
        <v>272</v>
      </c>
      <c r="E56" s="171">
        <v>-0.01090909090909091</v>
      </c>
      <c r="F56" s="170">
        <v>547</v>
      </c>
      <c r="G56" s="171">
        <v>-0.026690391459074734</v>
      </c>
      <c r="H56" s="170">
        <v>269</v>
      </c>
      <c r="I56" s="171">
        <v>-0.02181818181818182</v>
      </c>
      <c r="J56" s="170">
        <v>260</v>
      </c>
      <c r="K56" s="171">
        <v>-0.04411764705882353</v>
      </c>
      <c r="L56" s="170">
        <v>529</v>
      </c>
      <c r="M56" s="171">
        <v>-0.03290676416819013</v>
      </c>
      <c r="N56" s="170">
        <v>265</v>
      </c>
      <c r="O56" s="171">
        <v>-0.01486988847583643</v>
      </c>
      <c r="P56" s="170">
        <v>251</v>
      </c>
      <c r="Q56" s="171">
        <v>-0.03461538461538462</v>
      </c>
      <c r="R56" s="170">
        <v>516</v>
      </c>
      <c r="S56" s="171">
        <v>-0.024574669187145556</v>
      </c>
      <c r="T56" s="170">
        <v>255</v>
      </c>
      <c r="U56" s="171">
        <v>-0.03773584905660377</v>
      </c>
      <c r="V56" s="170">
        <v>246</v>
      </c>
      <c r="W56" s="171">
        <v>-0.0199203187250996</v>
      </c>
      <c r="X56" s="170">
        <v>501</v>
      </c>
      <c r="Y56" s="171">
        <v>-0.029069767441860465</v>
      </c>
      <c r="Z56" s="170">
        <v>164</v>
      </c>
      <c r="AA56" s="171">
        <v>-0.3568627450980392</v>
      </c>
      <c r="AB56" s="170">
        <v>0</v>
      </c>
      <c r="AC56" s="171">
        <v>-1</v>
      </c>
      <c r="AD56" s="170">
        <v>164</v>
      </c>
      <c r="AE56" s="171">
        <v>-0.6726546906187625</v>
      </c>
      <c r="AF56" s="278">
        <v>0</v>
      </c>
      <c r="AG56" s="171">
        <v>-1</v>
      </c>
      <c r="AH56" s="172"/>
    </row>
    <row r="57" spans="1:34" ht="13.5" customHeight="1">
      <c r="A57" s="3" t="s">
        <v>325</v>
      </c>
      <c r="B57" s="170">
        <v>78</v>
      </c>
      <c r="C57" s="171">
        <v>0</v>
      </c>
      <c r="D57" s="170">
        <v>65</v>
      </c>
      <c r="E57" s="171">
        <v>-0.14473684210526316</v>
      </c>
      <c r="F57" s="170">
        <v>144</v>
      </c>
      <c r="G57" s="171">
        <v>-0.06493506493506493</v>
      </c>
      <c r="H57" s="170">
        <v>71</v>
      </c>
      <c r="I57" s="171">
        <v>-0.08974358974358974</v>
      </c>
      <c r="J57" s="170">
        <v>95</v>
      </c>
      <c r="K57" s="171">
        <v>0.46153846153846156</v>
      </c>
      <c r="L57" s="170">
        <v>166</v>
      </c>
      <c r="M57" s="171">
        <v>0.1527777777777778</v>
      </c>
      <c r="N57" s="170">
        <v>87</v>
      </c>
      <c r="O57" s="171">
        <v>0.22535211267605634</v>
      </c>
      <c r="P57" s="170">
        <v>94</v>
      </c>
      <c r="Q57" s="171">
        <v>-0.010526315789473684</v>
      </c>
      <c r="R57" s="170">
        <v>181</v>
      </c>
      <c r="S57" s="171">
        <v>0.09036144578313253</v>
      </c>
      <c r="T57" s="170">
        <v>103</v>
      </c>
      <c r="U57" s="171">
        <v>0.1839080459770115</v>
      </c>
      <c r="V57" s="170">
        <v>196</v>
      </c>
      <c r="W57" s="171">
        <v>1.0851063829787233</v>
      </c>
      <c r="X57" s="170">
        <v>299</v>
      </c>
      <c r="Y57" s="171">
        <v>0.6519337016574586</v>
      </c>
      <c r="Z57" s="170">
        <v>190</v>
      </c>
      <c r="AA57" s="171">
        <v>0.8446601941747572</v>
      </c>
      <c r="AB57" s="170">
        <v>185</v>
      </c>
      <c r="AC57" s="171">
        <v>-0.05612244897959184</v>
      </c>
      <c r="AD57" s="170">
        <v>377</v>
      </c>
      <c r="AE57" s="171">
        <v>0.2608695652173913</v>
      </c>
      <c r="AF57" s="278">
        <v>183</v>
      </c>
      <c r="AG57" s="171">
        <v>-0.03684210526315789</v>
      </c>
      <c r="AH57" s="172"/>
    </row>
    <row r="58" spans="1:34" s="15" customFormat="1" ht="13.5" customHeight="1">
      <c r="A58" s="168" t="s">
        <v>276</v>
      </c>
      <c r="B58" s="173">
        <v>12644</v>
      </c>
      <c r="C58" s="174">
        <v>0.031994776363042765</v>
      </c>
      <c r="D58" s="173">
        <v>12727</v>
      </c>
      <c r="E58" s="174">
        <v>0.025957275292220878</v>
      </c>
      <c r="F58" s="173">
        <v>25371</v>
      </c>
      <c r="G58" s="174">
        <v>0.028957294074704952</v>
      </c>
      <c r="H58" s="173">
        <v>12323</v>
      </c>
      <c r="I58" s="174">
        <v>-0.025387535590003164</v>
      </c>
      <c r="J58" s="173">
        <v>12490</v>
      </c>
      <c r="K58" s="174">
        <v>-0.018621827610591654</v>
      </c>
      <c r="L58" s="173">
        <v>24813</v>
      </c>
      <c r="M58" s="174">
        <v>-0.02199361475700603</v>
      </c>
      <c r="N58" s="173">
        <v>12263</v>
      </c>
      <c r="O58" s="174">
        <v>-0.0048689442505883305</v>
      </c>
      <c r="P58" s="173">
        <v>12720</v>
      </c>
      <c r="Q58" s="174">
        <v>0.018414731785428344</v>
      </c>
      <c r="R58" s="173">
        <v>24983</v>
      </c>
      <c r="S58" s="174">
        <v>0.006851247330028614</v>
      </c>
      <c r="T58" s="173">
        <v>12405</v>
      </c>
      <c r="U58" s="174">
        <v>0.011579548234526624</v>
      </c>
      <c r="V58" s="173">
        <v>12827</v>
      </c>
      <c r="W58" s="174">
        <v>0.008411949685534591</v>
      </c>
      <c r="X58" s="173">
        <v>25232</v>
      </c>
      <c r="Y58" s="174">
        <v>0.009966777408637873</v>
      </c>
      <c r="Z58" s="173">
        <v>12124</v>
      </c>
      <c r="AA58" s="174">
        <v>-0.022652156388553002</v>
      </c>
      <c r="AB58" s="173">
        <v>12174</v>
      </c>
      <c r="AC58" s="174">
        <v>-0.05090824043034225</v>
      </c>
      <c r="AD58" s="173">
        <v>24298</v>
      </c>
      <c r="AE58" s="174">
        <v>-0.03701648700063412</v>
      </c>
      <c r="AF58" s="279">
        <v>12564</v>
      </c>
      <c r="AG58" s="174">
        <v>0.036291652919828436</v>
      </c>
      <c r="AH58" s="172"/>
    </row>
    <row r="59" spans="1:34" ht="13.5" customHeight="1">
      <c r="A59" s="3" t="s">
        <v>33</v>
      </c>
      <c r="B59" s="170">
        <v>66</v>
      </c>
      <c r="C59" s="186">
        <v>-0.45</v>
      </c>
      <c r="D59" s="170">
        <v>70</v>
      </c>
      <c r="E59" s="186">
        <v>0.37254901960784315</v>
      </c>
      <c r="F59" s="170">
        <v>136</v>
      </c>
      <c r="G59" s="186">
        <v>-0.2046783625730994</v>
      </c>
      <c r="H59" s="170">
        <v>19</v>
      </c>
      <c r="I59" s="186">
        <v>-0.7121212121212122</v>
      </c>
      <c r="J59" s="170">
        <v>85</v>
      </c>
      <c r="K59" s="186">
        <v>0.21428571428571427</v>
      </c>
      <c r="L59" s="170">
        <v>104</v>
      </c>
      <c r="M59" s="186">
        <v>-0.23529411764705882</v>
      </c>
      <c r="N59" s="170">
        <v>20</v>
      </c>
      <c r="O59" s="186">
        <v>0.05263157894736842</v>
      </c>
      <c r="P59" s="170">
        <v>90</v>
      </c>
      <c r="Q59" s="186">
        <v>0.058823529411764705</v>
      </c>
      <c r="R59" s="170">
        <v>110</v>
      </c>
      <c r="S59" s="186">
        <v>0.057692307692307696</v>
      </c>
      <c r="T59" s="170">
        <v>14</v>
      </c>
      <c r="U59" s="186">
        <v>-0.3</v>
      </c>
      <c r="V59" s="170">
        <v>122</v>
      </c>
      <c r="W59" s="186">
        <v>0.35555555555555557</v>
      </c>
      <c r="X59" s="170">
        <v>136</v>
      </c>
      <c r="Y59" s="186">
        <v>0.23636363636363636</v>
      </c>
      <c r="Z59" s="170">
        <v>67</v>
      </c>
      <c r="AA59" s="186">
        <v>3.7857142857142856</v>
      </c>
      <c r="AB59" s="170">
        <v>109</v>
      </c>
      <c r="AC59" s="186">
        <v>-0.10655737704918032</v>
      </c>
      <c r="AD59" s="170">
        <v>176</v>
      </c>
      <c r="AE59" s="186">
        <v>0.29411764705882354</v>
      </c>
      <c r="AF59" s="278">
        <v>62</v>
      </c>
      <c r="AG59" s="186">
        <v>-0.07462686567164178</v>
      </c>
      <c r="AH59" s="172"/>
    </row>
    <row r="60" spans="1:34" s="15" customFormat="1" ht="13.5" customHeight="1">
      <c r="A60" s="168" t="s">
        <v>60</v>
      </c>
      <c r="B60" s="173">
        <v>12710</v>
      </c>
      <c r="C60" s="174">
        <v>0.027319754283866796</v>
      </c>
      <c r="D60" s="173">
        <v>12797</v>
      </c>
      <c r="E60" s="174">
        <v>0.02737636480411047</v>
      </c>
      <c r="F60" s="173">
        <v>25507</v>
      </c>
      <c r="G60" s="174">
        <v>0.027348155308522637</v>
      </c>
      <c r="H60" s="173">
        <v>12342</v>
      </c>
      <c r="I60" s="174">
        <v>-0.02895357985837923</v>
      </c>
      <c r="J60" s="173">
        <v>12575</v>
      </c>
      <c r="K60" s="174">
        <v>-0.01734781589435024</v>
      </c>
      <c r="L60" s="173">
        <v>24917</v>
      </c>
      <c r="M60" s="174">
        <v>-0.023130905241698356</v>
      </c>
      <c r="N60" s="173">
        <v>12283</v>
      </c>
      <c r="O60" s="174">
        <v>-0.0047804245665208234</v>
      </c>
      <c r="P60" s="173">
        <v>12810</v>
      </c>
      <c r="Q60" s="174">
        <v>0.01868787276341948</v>
      </c>
      <c r="R60" s="173">
        <v>25093</v>
      </c>
      <c r="S60" s="174">
        <v>0.007063450656178512</v>
      </c>
      <c r="T60" s="173">
        <v>12419</v>
      </c>
      <c r="U60" s="174">
        <v>0.011072213628592363</v>
      </c>
      <c r="V60" s="173">
        <v>12949</v>
      </c>
      <c r="W60" s="174">
        <v>0.010850897736143637</v>
      </c>
      <c r="X60" s="173">
        <v>25368</v>
      </c>
      <c r="Y60" s="174">
        <v>0.010959231658231379</v>
      </c>
      <c r="Z60" s="173">
        <v>12191</v>
      </c>
      <c r="AA60" s="174">
        <v>-0.01835896610033014</v>
      </c>
      <c r="AB60" s="173">
        <v>12283</v>
      </c>
      <c r="AC60" s="174">
        <v>-0.051432543053517646</v>
      </c>
      <c r="AD60" s="173">
        <v>24474</v>
      </c>
      <c r="AE60" s="174">
        <v>-0.035241248817407755</v>
      </c>
      <c r="AF60" s="279">
        <v>12626</v>
      </c>
      <c r="AG60" s="174">
        <v>0.03568206053646132</v>
      </c>
      <c r="AH60" s="172"/>
    </row>
    <row r="61" spans="1:34" ht="13.5" customHeight="1">
      <c r="A61" s="3" t="s">
        <v>2</v>
      </c>
      <c r="B61" s="170">
        <v>53</v>
      </c>
      <c r="C61" s="186">
        <v>-0.5046728971962616</v>
      </c>
      <c r="D61" s="170">
        <v>54</v>
      </c>
      <c r="E61" s="186">
        <v>-0.19402985074626866</v>
      </c>
      <c r="F61" s="170">
        <v>106</v>
      </c>
      <c r="G61" s="186">
        <v>-0.39080459770114945</v>
      </c>
      <c r="H61" s="170">
        <v>47</v>
      </c>
      <c r="I61" s="186">
        <v>-0.11320754716981132</v>
      </c>
      <c r="J61" s="170">
        <v>65</v>
      </c>
      <c r="K61" s="186">
        <v>0.2037037037037037</v>
      </c>
      <c r="L61" s="170">
        <v>112</v>
      </c>
      <c r="M61" s="186">
        <v>0.05660377358490566</v>
      </c>
      <c r="N61" s="170">
        <v>125</v>
      </c>
      <c r="O61" s="186">
        <v>1.6595744680851063</v>
      </c>
      <c r="P61" s="170">
        <v>86</v>
      </c>
      <c r="Q61" s="186">
        <v>0.3230769230769231</v>
      </c>
      <c r="R61" s="170">
        <v>211</v>
      </c>
      <c r="S61" s="186">
        <v>0.8839285714285714</v>
      </c>
      <c r="T61" s="170">
        <v>82</v>
      </c>
      <c r="U61" s="186">
        <v>-0.344</v>
      </c>
      <c r="V61" s="170">
        <v>53</v>
      </c>
      <c r="W61" s="186">
        <v>-0.38372093023255816</v>
      </c>
      <c r="X61" s="170">
        <v>135</v>
      </c>
      <c r="Y61" s="186">
        <v>-0.36018957345971564</v>
      </c>
      <c r="Z61" s="170">
        <v>110</v>
      </c>
      <c r="AA61" s="186">
        <v>0.34146341463414637</v>
      </c>
      <c r="AB61" s="170">
        <v>192</v>
      </c>
      <c r="AC61" s="186">
        <v>2.6226415094339623</v>
      </c>
      <c r="AD61" s="170">
        <v>302</v>
      </c>
      <c r="AE61" s="186">
        <v>1.237037037037037</v>
      </c>
      <c r="AF61" s="278">
        <v>177</v>
      </c>
      <c r="AG61" s="186">
        <v>0.6090909090909091</v>
      </c>
      <c r="AH61" s="172"/>
    </row>
    <row r="62" spans="1:34" s="15" customFormat="1" ht="13.5" customHeight="1" thickBot="1">
      <c r="A62" s="168" t="s">
        <v>128</v>
      </c>
      <c r="B62" s="194">
        <v>12763</v>
      </c>
      <c r="C62" s="195">
        <v>0.02275823383283917</v>
      </c>
      <c r="D62" s="194">
        <v>12851</v>
      </c>
      <c r="E62" s="195">
        <v>0.026191807074982032</v>
      </c>
      <c r="F62" s="194">
        <v>25614</v>
      </c>
      <c r="G62" s="195">
        <v>0.024478041756659467</v>
      </c>
      <c r="H62" s="194">
        <v>12389</v>
      </c>
      <c r="I62" s="195">
        <v>-0.029303455300477944</v>
      </c>
      <c r="J62" s="194">
        <v>12640</v>
      </c>
      <c r="K62" s="195">
        <v>-0.016418955723290017</v>
      </c>
      <c r="L62" s="194">
        <v>25029</v>
      </c>
      <c r="M62" s="195">
        <v>-0.022839072382290933</v>
      </c>
      <c r="N62" s="194">
        <v>12408</v>
      </c>
      <c r="O62" s="195">
        <v>0.0015336185325692147</v>
      </c>
      <c r="P62" s="194">
        <v>12896</v>
      </c>
      <c r="Q62" s="195">
        <v>0.020253164556962026</v>
      </c>
      <c r="R62" s="194">
        <v>25304</v>
      </c>
      <c r="S62" s="195">
        <v>0.010987254784450038</v>
      </c>
      <c r="T62" s="194">
        <v>12501</v>
      </c>
      <c r="U62" s="195">
        <v>0.007495164410058027</v>
      </c>
      <c r="V62" s="194">
        <v>13002</v>
      </c>
      <c r="W62" s="195">
        <v>0.008219602977667493</v>
      </c>
      <c r="X62" s="194">
        <v>25503</v>
      </c>
      <c r="Y62" s="195">
        <v>0.007864369269680684</v>
      </c>
      <c r="Z62" s="194">
        <v>12301</v>
      </c>
      <c r="AA62" s="195">
        <v>-0.015998720102391808</v>
      </c>
      <c r="AB62" s="194">
        <v>12475</v>
      </c>
      <c r="AC62" s="195">
        <v>-0.04053222581141363</v>
      </c>
      <c r="AD62" s="194">
        <v>24776</v>
      </c>
      <c r="AE62" s="195">
        <v>-0.028506450221542565</v>
      </c>
      <c r="AF62" s="286">
        <v>12803</v>
      </c>
      <c r="AG62" s="195">
        <v>0.04080969026908381</v>
      </c>
      <c r="AH62" s="172"/>
    </row>
    <row r="63" spans="1:33" s="15" customFormat="1" ht="7.5" customHeight="1" thickTop="1">
      <c r="A63" s="168"/>
      <c r="B63" s="175"/>
      <c r="C63" s="176"/>
      <c r="D63" s="175"/>
      <c r="E63" s="176"/>
      <c r="F63" s="175"/>
      <c r="G63" s="176"/>
      <c r="H63" s="175"/>
      <c r="I63" s="176"/>
      <c r="J63" s="175"/>
      <c r="K63" s="176"/>
      <c r="L63" s="175"/>
      <c r="M63" s="176"/>
      <c r="N63" s="175"/>
      <c r="O63" s="176"/>
      <c r="P63" s="175"/>
      <c r="Q63" s="176"/>
      <c r="R63" s="175"/>
      <c r="S63" s="176"/>
      <c r="T63" s="175"/>
      <c r="U63" s="176"/>
      <c r="V63" s="175"/>
      <c r="W63" s="176"/>
      <c r="X63" s="175"/>
      <c r="Y63" s="176"/>
      <c r="Z63" s="175"/>
      <c r="AA63" s="176"/>
      <c r="AB63" s="175"/>
      <c r="AC63" s="176"/>
      <c r="AD63" s="175"/>
      <c r="AE63" s="176"/>
      <c r="AF63" s="280"/>
      <c r="AG63" s="176"/>
    </row>
    <row r="64" spans="1:33" s="15" customFormat="1" ht="13.5" customHeight="1">
      <c r="A64" s="164" t="s">
        <v>220</v>
      </c>
      <c r="B64" s="175"/>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280"/>
      <c r="AG64" s="175"/>
    </row>
    <row r="65" spans="1:33" s="15" customFormat="1" ht="13.5" customHeight="1">
      <c r="A65" s="192" t="s">
        <v>304</v>
      </c>
      <c r="B65" s="196">
        <v>2680</v>
      </c>
      <c r="C65" s="171">
        <v>0.03434967194133539</v>
      </c>
      <c r="D65" s="196">
        <v>2480</v>
      </c>
      <c r="E65" s="171">
        <v>-0.05415713196033562</v>
      </c>
      <c r="F65" s="196">
        <v>5160</v>
      </c>
      <c r="G65" s="171">
        <v>-0.010166890466142336</v>
      </c>
      <c r="H65" s="196">
        <v>2438</v>
      </c>
      <c r="I65" s="171">
        <v>-0.09029850746268657</v>
      </c>
      <c r="J65" s="196">
        <v>2202</v>
      </c>
      <c r="K65" s="171">
        <v>-0.11209677419354838</v>
      </c>
      <c r="L65" s="196">
        <v>4640</v>
      </c>
      <c r="M65" s="171">
        <v>-0.10077519379844961</v>
      </c>
      <c r="N65" s="196">
        <v>2520</v>
      </c>
      <c r="O65" s="171">
        <v>0.033634126333059886</v>
      </c>
      <c r="P65" s="196">
        <v>2434</v>
      </c>
      <c r="Q65" s="171">
        <v>0.10535876475930972</v>
      </c>
      <c r="R65" s="196">
        <v>4954</v>
      </c>
      <c r="S65" s="171">
        <v>0.06767241379310344</v>
      </c>
      <c r="T65" s="196">
        <v>2549</v>
      </c>
      <c r="U65" s="171">
        <v>0.011507936507936509</v>
      </c>
      <c r="V65" s="196">
        <v>2419</v>
      </c>
      <c r="W65" s="171">
        <v>-0.006162695152013147</v>
      </c>
      <c r="X65" s="196">
        <v>4968</v>
      </c>
      <c r="Y65" s="171">
        <v>0.002825999192571659</v>
      </c>
      <c r="Z65" s="196">
        <v>2246</v>
      </c>
      <c r="AA65" s="171">
        <v>-0.11887014515496273</v>
      </c>
      <c r="AB65" s="196">
        <v>2281</v>
      </c>
      <c r="AC65" s="171">
        <v>-0.05704836709384043</v>
      </c>
      <c r="AD65" s="196">
        <v>4527</v>
      </c>
      <c r="AE65" s="171">
        <v>-0.08876811594202899</v>
      </c>
      <c r="AF65" s="287">
        <v>2367</v>
      </c>
      <c r="AG65" s="171">
        <v>0.05387355298308103</v>
      </c>
    </row>
    <row r="66" spans="1:33" s="15" customFormat="1" ht="13.5" customHeight="1">
      <c r="A66" s="192" t="s">
        <v>4</v>
      </c>
      <c r="B66" s="196">
        <v>2632</v>
      </c>
      <c r="C66" s="171">
        <v>-0.016442451420029897</v>
      </c>
      <c r="D66" s="196">
        <v>2681</v>
      </c>
      <c r="E66" s="171">
        <v>0.07025948103792415</v>
      </c>
      <c r="F66" s="196">
        <v>5313</v>
      </c>
      <c r="G66" s="171">
        <v>0.025477707006369428</v>
      </c>
      <c r="H66" s="196">
        <v>2615</v>
      </c>
      <c r="I66" s="171">
        <v>-0.006458966565349544</v>
      </c>
      <c r="J66" s="196">
        <v>2745</v>
      </c>
      <c r="K66" s="171">
        <v>0.023871689668034317</v>
      </c>
      <c r="L66" s="196">
        <v>5360</v>
      </c>
      <c r="M66" s="171">
        <v>0.008846226237530586</v>
      </c>
      <c r="N66" s="196">
        <v>3148</v>
      </c>
      <c r="O66" s="171">
        <v>0.20382409177820268</v>
      </c>
      <c r="P66" s="196">
        <v>3035</v>
      </c>
      <c r="Q66" s="171">
        <v>0.10564663023679417</v>
      </c>
      <c r="R66" s="196">
        <v>6183</v>
      </c>
      <c r="S66" s="171">
        <v>0.15354477611940298</v>
      </c>
      <c r="T66" s="196">
        <v>3161</v>
      </c>
      <c r="U66" s="171">
        <v>0.004129606099110546</v>
      </c>
      <c r="V66" s="196">
        <v>3018</v>
      </c>
      <c r="W66" s="171">
        <v>-0.005601317957166392</v>
      </c>
      <c r="X66" s="196">
        <v>6179</v>
      </c>
      <c r="Y66" s="171">
        <v>-0.0006469351447517387</v>
      </c>
      <c r="Z66" s="196">
        <v>3135</v>
      </c>
      <c r="AA66" s="171">
        <v>-0.008225245175577349</v>
      </c>
      <c r="AB66" s="196">
        <v>3112</v>
      </c>
      <c r="AC66" s="171">
        <v>0.031146454605699137</v>
      </c>
      <c r="AD66" s="196">
        <v>6247</v>
      </c>
      <c r="AE66" s="171">
        <v>0.011005016993040946</v>
      </c>
      <c r="AF66" s="287">
        <v>3295</v>
      </c>
      <c r="AG66" s="171">
        <v>0.051036682615629984</v>
      </c>
    </row>
    <row r="67" spans="1:33" s="15" customFormat="1" ht="13.5" customHeight="1">
      <c r="A67" s="197" t="s">
        <v>303</v>
      </c>
      <c r="B67" s="198">
        <v>2116</v>
      </c>
      <c r="C67" s="186">
        <v>0.03674669279764821</v>
      </c>
      <c r="D67" s="198">
        <v>2079</v>
      </c>
      <c r="E67" s="186">
        <v>-0.03347280334728033</v>
      </c>
      <c r="F67" s="198">
        <v>4195</v>
      </c>
      <c r="G67" s="186">
        <v>0.0007156488549618321</v>
      </c>
      <c r="H67" s="198">
        <v>2019</v>
      </c>
      <c r="I67" s="186">
        <v>-0.045841209829867675</v>
      </c>
      <c r="J67" s="198">
        <v>2165</v>
      </c>
      <c r="K67" s="186">
        <v>0.04136604136604136</v>
      </c>
      <c r="L67" s="198">
        <v>4184</v>
      </c>
      <c r="M67" s="186">
        <v>-0.002622169249106079</v>
      </c>
      <c r="N67" s="198">
        <v>2161</v>
      </c>
      <c r="O67" s="186">
        <v>0.0703318474492323</v>
      </c>
      <c r="P67" s="198">
        <v>1856</v>
      </c>
      <c r="Q67" s="186">
        <v>-0.14272517321016168</v>
      </c>
      <c r="R67" s="198">
        <v>4017</v>
      </c>
      <c r="S67" s="186">
        <v>-0.03991395793499044</v>
      </c>
      <c r="T67" s="198">
        <v>2041</v>
      </c>
      <c r="U67" s="186">
        <v>-0.055529847292919945</v>
      </c>
      <c r="V67" s="198">
        <v>2081</v>
      </c>
      <c r="W67" s="186">
        <v>0.12122844827586207</v>
      </c>
      <c r="X67" s="198">
        <v>4122</v>
      </c>
      <c r="Y67" s="186">
        <v>0.026138909634055265</v>
      </c>
      <c r="Z67" s="198">
        <v>1978</v>
      </c>
      <c r="AA67" s="186">
        <v>-0.030867221950024497</v>
      </c>
      <c r="AB67" s="198">
        <v>1856</v>
      </c>
      <c r="AC67" s="186">
        <v>-0.10812109562710236</v>
      </c>
      <c r="AD67" s="198">
        <v>3834</v>
      </c>
      <c r="AE67" s="186">
        <v>-0.06986899563318777</v>
      </c>
      <c r="AF67" s="288">
        <v>1852</v>
      </c>
      <c r="AG67" s="186">
        <v>-0.06370070778564206</v>
      </c>
    </row>
    <row r="68" spans="1:33" s="15" customFormat="1" ht="13.5" customHeight="1">
      <c r="A68" s="192" t="s">
        <v>6</v>
      </c>
      <c r="B68" s="196">
        <v>7428</v>
      </c>
      <c r="C68" s="171">
        <v>0.01655946352812372</v>
      </c>
      <c r="D68" s="196">
        <v>7241</v>
      </c>
      <c r="E68" s="171">
        <v>-0.005220497321060585</v>
      </c>
      <c r="F68" s="196">
        <v>14669</v>
      </c>
      <c r="G68" s="171">
        <v>0.00569038804332922</v>
      </c>
      <c r="H68" s="196">
        <v>7072</v>
      </c>
      <c r="I68" s="171">
        <v>-0.04792676359719979</v>
      </c>
      <c r="J68" s="196">
        <v>7112</v>
      </c>
      <c r="K68" s="171">
        <v>-0.017815218892418175</v>
      </c>
      <c r="L68" s="196">
        <v>14184</v>
      </c>
      <c r="M68" s="171">
        <v>-0.0330629218078942</v>
      </c>
      <c r="N68" s="196">
        <v>7829</v>
      </c>
      <c r="O68" s="171">
        <v>0.1070418552036199</v>
      </c>
      <c r="P68" s="196">
        <v>7325</v>
      </c>
      <c r="Q68" s="171">
        <v>0.029949381327334084</v>
      </c>
      <c r="R68" s="196">
        <v>15154</v>
      </c>
      <c r="S68" s="171">
        <v>0.06838691483361534</v>
      </c>
      <c r="T68" s="196">
        <v>7751</v>
      </c>
      <c r="U68" s="171">
        <v>-0.009962958232213565</v>
      </c>
      <c r="V68" s="196">
        <v>7518</v>
      </c>
      <c r="W68" s="171">
        <v>0.026348122866894197</v>
      </c>
      <c r="X68" s="196">
        <v>15269</v>
      </c>
      <c r="Y68" s="171">
        <v>0.007588755444107167</v>
      </c>
      <c r="Z68" s="196">
        <v>7359</v>
      </c>
      <c r="AA68" s="171">
        <v>-0.050574119468455685</v>
      </c>
      <c r="AB68" s="196">
        <v>7249</v>
      </c>
      <c r="AC68" s="171">
        <v>-0.03578079276403299</v>
      </c>
      <c r="AD68" s="196">
        <v>14608</v>
      </c>
      <c r="AE68" s="171">
        <v>-0.04329032680594669</v>
      </c>
      <c r="AF68" s="287">
        <v>7514</v>
      </c>
      <c r="AG68" s="171">
        <v>0.021062644381030032</v>
      </c>
    </row>
    <row r="69" spans="1:33" s="15" customFormat="1" ht="27" customHeight="1">
      <c r="A69" s="199" t="s">
        <v>277</v>
      </c>
      <c r="B69" s="198">
        <v>1</v>
      </c>
      <c r="C69" s="186" t="s">
        <v>139</v>
      </c>
      <c r="D69" s="198">
        <v>-4</v>
      </c>
      <c r="E69" s="186">
        <v>-5</v>
      </c>
      <c r="F69" s="198">
        <v>-3</v>
      </c>
      <c r="G69" s="186">
        <v>-4</v>
      </c>
      <c r="H69" s="198">
        <v>0</v>
      </c>
      <c r="I69" s="186">
        <v>-1</v>
      </c>
      <c r="J69" s="198">
        <v>-2</v>
      </c>
      <c r="K69" s="186">
        <v>-0.5</v>
      </c>
      <c r="L69" s="198">
        <v>-2</v>
      </c>
      <c r="M69" s="186">
        <v>-0.3333333333333333</v>
      </c>
      <c r="N69" s="198">
        <v>-1</v>
      </c>
      <c r="O69" s="186" t="s">
        <v>139</v>
      </c>
      <c r="P69" s="198">
        <v>0</v>
      </c>
      <c r="Q69" s="186">
        <v>-1</v>
      </c>
      <c r="R69" s="198">
        <v>-1</v>
      </c>
      <c r="S69" s="186">
        <v>-0.5</v>
      </c>
      <c r="T69" s="198">
        <v>0</v>
      </c>
      <c r="U69" s="186">
        <v>-1</v>
      </c>
      <c r="V69" s="198">
        <v>0</v>
      </c>
      <c r="W69" s="186" t="s">
        <v>139</v>
      </c>
      <c r="X69" s="198">
        <v>0</v>
      </c>
      <c r="Y69" s="186">
        <v>-1</v>
      </c>
      <c r="Z69" s="198">
        <v>0</v>
      </c>
      <c r="AA69" s="186" t="s">
        <v>139</v>
      </c>
      <c r="AB69" s="198">
        <v>1</v>
      </c>
      <c r="AC69" s="186" t="s">
        <v>139</v>
      </c>
      <c r="AD69" s="198">
        <v>1</v>
      </c>
      <c r="AE69" s="186" t="s">
        <v>139</v>
      </c>
      <c r="AF69" s="288">
        <v>0</v>
      </c>
      <c r="AG69" s="186" t="s">
        <v>139</v>
      </c>
    </row>
    <row r="70" spans="1:33" s="15" customFormat="1" ht="13.5" customHeight="1">
      <c r="A70" s="167" t="s">
        <v>7</v>
      </c>
      <c r="B70" s="200">
        <v>5334</v>
      </c>
      <c r="C70" s="193">
        <v>0.031322505800464036</v>
      </c>
      <c r="D70" s="200">
        <v>5614</v>
      </c>
      <c r="E70" s="193">
        <v>0.07055682684973302</v>
      </c>
      <c r="F70" s="200">
        <v>10948</v>
      </c>
      <c r="G70" s="193">
        <v>0.051075268817204304</v>
      </c>
      <c r="H70" s="200">
        <v>5317</v>
      </c>
      <c r="I70" s="193">
        <v>-0.0031871016122984627</v>
      </c>
      <c r="J70" s="200">
        <v>5530</v>
      </c>
      <c r="K70" s="193">
        <v>-0.014962593516209476</v>
      </c>
      <c r="L70" s="200">
        <v>10847</v>
      </c>
      <c r="M70" s="193">
        <v>-0.009225429302155645</v>
      </c>
      <c r="N70" s="200">
        <v>4580</v>
      </c>
      <c r="O70" s="193">
        <v>-0.13861199924769607</v>
      </c>
      <c r="P70" s="200">
        <v>5571</v>
      </c>
      <c r="Q70" s="193">
        <v>0.007414104882459313</v>
      </c>
      <c r="R70" s="200">
        <v>10151</v>
      </c>
      <c r="S70" s="193">
        <v>-0.06416520696966903</v>
      </c>
      <c r="T70" s="200">
        <v>4750</v>
      </c>
      <c r="U70" s="193">
        <v>0.03711790393013101</v>
      </c>
      <c r="V70" s="200">
        <v>5484</v>
      </c>
      <c r="W70" s="193">
        <v>-0.015616585891222402</v>
      </c>
      <c r="X70" s="200">
        <v>10234</v>
      </c>
      <c r="Y70" s="193">
        <v>0.008176534331592947</v>
      </c>
      <c r="Z70" s="200">
        <v>4942</v>
      </c>
      <c r="AA70" s="193">
        <v>0.04042105263157895</v>
      </c>
      <c r="AB70" s="200">
        <v>5226</v>
      </c>
      <c r="AC70" s="193">
        <v>-0.047045951859956234</v>
      </c>
      <c r="AD70" s="200">
        <v>10168</v>
      </c>
      <c r="AE70" s="193">
        <v>-0.006449091264412742</v>
      </c>
      <c r="AF70" s="289">
        <v>5289</v>
      </c>
      <c r="AG70" s="193">
        <v>0.07021448806151356</v>
      </c>
    </row>
    <row r="71" spans="1:33" s="15" customFormat="1" ht="13.5" customHeight="1">
      <c r="A71" s="192" t="s">
        <v>8</v>
      </c>
      <c r="B71" s="198">
        <v>2255</v>
      </c>
      <c r="C71" s="186">
        <v>0.09892787524366471</v>
      </c>
      <c r="D71" s="198">
        <v>2135</v>
      </c>
      <c r="E71" s="186">
        <v>-0.001403180542563143</v>
      </c>
      <c r="F71" s="198">
        <v>4390</v>
      </c>
      <c r="G71" s="186">
        <v>0.0477326968973747</v>
      </c>
      <c r="H71" s="198">
        <v>2185</v>
      </c>
      <c r="I71" s="186">
        <v>-0.031042128603104215</v>
      </c>
      <c r="J71" s="198">
        <v>2161</v>
      </c>
      <c r="K71" s="186">
        <v>0.012177985948477752</v>
      </c>
      <c r="L71" s="198">
        <v>4346</v>
      </c>
      <c r="M71" s="186">
        <v>-0.010022779043280182</v>
      </c>
      <c r="N71" s="198">
        <v>2204</v>
      </c>
      <c r="O71" s="186">
        <v>0.008695652173913044</v>
      </c>
      <c r="P71" s="198">
        <v>2255</v>
      </c>
      <c r="Q71" s="186">
        <v>0.04349838037945396</v>
      </c>
      <c r="R71" s="198">
        <v>4459</v>
      </c>
      <c r="S71" s="186">
        <v>0.026000920386562355</v>
      </c>
      <c r="T71" s="198">
        <v>2186</v>
      </c>
      <c r="U71" s="186">
        <v>-0.008166969147005444</v>
      </c>
      <c r="V71" s="198">
        <v>2226</v>
      </c>
      <c r="W71" s="186">
        <v>-0.012860310421286032</v>
      </c>
      <c r="X71" s="198">
        <v>4412</v>
      </c>
      <c r="Y71" s="186">
        <v>-0.01054047992823503</v>
      </c>
      <c r="Z71" s="198">
        <v>2068</v>
      </c>
      <c r="AA71" s="186">
        <v>-0.053979871912168347</v>
      </c>
      <c r="AB71" s="198">
        <v>2010</v>
      </c>
      <c r="AC71" s="186">
        <v>-0.09703504043126684</v>
      </c>
      <c r="AD71" s="198">
        <v>4078</v>
      </c>
      <c r="AE71" s="186">
        <v>-0.0757026291931097</v>
      </c>
      <c r="AF71" s="288">
        <v>2013</v>
      </c>
      <c r="AG71" s="186">
        <v>-0.026595744680851064</v>
      </c>
    </row>
    <row r="72" spans="1:33" s="15" customFormat="1" ht="13.5" customHeight="1">
      <c r="A72" s="167" t="s">
        <v>9</v>
      </c>
      <c r="B72" s="200">
        <v>3079</v>
      </c>
      <c r="C72" s="193">
        <v>-0.013141025641025641</v>
      </c>
      <c r="D72" s="200">
        <v>3479</v>
      </c>
      <c r="E72" s="193">
        <v>0.12009014810045074</v>
      </c>
      <c r="F72" s="200">
        <v>6558</v>
      </c>
      <c r="G72" s="193">
        <v>0.05332476710568583</v>
      </c>
      <c r="H72" s="200">
        <v>3132</v>
      </c>
      <c r="I72" s="193">
        <v>0.017213380967846702</v>
      </c>
      <c r="J72" s="200">
        <v>3369</v>
      </c>
      <c r="K72" s="193">
        <v>-0.031618281115263006</v>
      </c>
      <c r="L72" s="200">
        <v>6501</v>
      </c>
      <c r="M72" s="193">
        <v>-0.00869167429094236</v>
      </c>
      <c r="N72" s="200">
        <v>2376</v>
      </c>
      <c r="O72" s="193">
        <v>-0.2413793103448276</v>
      </c>
      <c r="P72" s="200">
        <v>3316</v>
      </c>
      <c r="Q72" s="193">
        <v>-0.015731671119026416</v>
      </c>
      <c r="R72" s="200">
        <v>5692</v>
      </c>
      <c r="S72" s="193">
        <v>-0.12444239347792647</v>
      </c>
      <c r="T72" s="200">
        <v>2564</v>
      </c>
      <c r="U72" s="193">
        <v>0.07912457912457913</v>
      </c>
      <c r="V72" s="200">
        <v>3258</v>
      </c>
      <c r="W72" s="193">
        <v>-0.017490952955367914</v>
      </c>
      <c r="X72" s="200">
        <v>5822</v>
      </c>
      <c r="Y72" s="193">
        <v>0.022839072382290933</v>
      </c>
      <c r="Z72" s="200">
        <v>2874</v>
      </c>
      <c r="AA72" s="193">
        <v>0.12090483619344773</v>
      </c>
      <c r="AB72" s="200">
        <v>3216</v>
      </c>
      <c r="AC72" s="193">
        <v>-0.01289134438305709</v>
      </c>
      <c r="AD72" s="200">
        <v>6090</v>
      </c>
      <c r="AE72" s="193">
        <v>0.046032291308828584</v>
      </c>
      <c r="AF72" s="289">
        <v>3276</v>
      </c>
      <c r="AG72" s="193">
        <v>0.13987473903966596</v>
      </c>
    </row>
    <row r="73" spans="1:33" s="15" customFormat="1" ht="13.5" customHeight="1">
      <c r="A73" s="192" t="s">
        <v>10</v>
      </c>
      <c r="B73" s="198">
        <v>403</v>
      </c>
      <c r="C73" s="186">
        <v>-0.194</v>
      </c>
      <c r="D73" s="198">
        <v>498</v>
      </c>
      <c r="E73" s="186">
        <v>-0.15017064846416384</v>
      </c>
      <c r="F73" s="198">
        <v>901</v>
      </c>
      <c r="G73" s="186">
        <v>-0.1703499079189687</v>
      </c>
      <c r="H73" s="198">
        <v>520</v>
      </c>
      <c r="I73" s="186">
        <v>0.2903225806451613</v>
      </c>
      <c r="J73" s="198">
        <v>443</v>
      </c>
      <c r="K73" s="186">
        <v>-0.11044176706827309</v>
      </c>
      <c r="L73" s="198">
        <v>963</v>
      </c>
      <c r="M73" s="186">
        <v>0.06881243063263041</v>
      </c>
      <c r="N73" s="198">
        <v>571</v>
      </c>
      <c r="O73" s="186">
        <v>0.09807692307692308</v>
      </c>
      <c r="P73" s="198">
        <v>564</v>
      </c>
      <c r="Q73" s="186">
        <v>0.27313769751693</v>
      </c>
      <c r="R73" s="198">
        <v>1135</v>
      </c>
      <c r="S73" s="186">
        <v>0.1786085150571132</v>
      </c>
      <c r="T73" s="198">
        <v>396</v>
      </c>
      <c r="U73" s="186">
        <v>-0.3064798598949212</v>
      </c>
      <c r="V73" s="198">
        <v>492</v>
      </c>
      <c r="W73" s="186">
        <v>-0.1276595744680851</v>
      </c>
      <c r="X73" s="198">
        <v>888</v>
      </c>
      <c r="Y73" s="186">
        <v>-0.21762114537444935</v>
      </c>
      <c r="Z73" s="198">
        <v>477</v>
      </c>
      <c r="AA73" s="186">
        <v>0.20454545454545456</v>
      </c>
      <c r="AB73" s="198">
        <v>456</v>
      </c>
      <c r="AC73" s="186">
        <v>-0.07317073170731707</v>
      </c>
      <c r="AD73" s="198">
        <v>933</v>
      </c>
      <c r="AE73" s="186">
        <v>0.05067567567567568</v>
      </c>
      <c r="AF73" s="288">
        <v>490</v>
      </c>
      <c r="AG73" s="186">
        <v>0.027253668763102725</v>
      </c>
    </row>
    <row r="74" spans="1:33" s="15" customFormat="1" ht="13.5" customHeight="1">
      <c r="A74" s="167" t="s">
        <v>11</v>
      </c>
      <c r="B74" s="196">
        <v>2676</v>
      </c>
      <c r="C74" s="171">
        <v>0.021374045801526718</v>
      </c>
      <c r="D74" s="196">
        <v>2982</v>
      </c>
      <c r="E74" s="171">
        <v>0.18333333333333332</v>
      </c>
      <c r="F74" s="196">
        <v>5658</v>
      </c>
      <c r="G74" s="171">
        <v>0.10077821011673152</v>
      </c>
      <c r="H74" s="196">
        <v>2612</v>
      </c>
      <c r="I74" s="171">
        <v>-0.02391629297458894</v>
      </c>
      <c r="J74" s="196">
        <v>2926</v>
      </c>
      <c r="K74" s="171">
        <v>-0.018779342723004695</v>
      </c>
      <c r="L74" s="196">
        <v>5538</v>
      </c>
      <c r="M74" s="171">
        <v>-0.021208907741251327</v>
      </c>
      <c r="N74" s="196">
        <v>1805</v>
      </c>
      <c r="O74" s="171">
        <v>-0.30895865237366005</v>
      </c>
      <c r="P74" s="196">
        <v>2752</v>
      </c>
      <c r="Q74" s="171">
        <v>-0.059466848940533154</v>
      </c>
      <c r="R74" s="196">
        <v>4557</v>
      </c>
      <c r="S74" s="171">
        <v>-0.1771397616468039</v>
      </c>
      <c r="T74" s="196">
        <v>2168</v>
      </c>
      <c r="U74" s="171">
        <v>0.20110803324099724</v>
      </c>
      <c r="V74" s="196">
        <v>2766</v>
      </c>
      <c r="W74" s="171">
        <v>0.005087209302325582</v>
      </c>
      <c r="X74" s="196">
        <v>4934</v>
      </c>
      <c r="Y74" s="171">
        <v>0.08272986614000438</v>
      </c>
      <c r="Z74" s="196">
        <v>2397</v>
      </c>
      <c r="AA74" s="171">
        <v>0.10562730627306273</v>
      </c>
      <c r="AB74" s="196">
        <v>2760</v>
      </c>
      <c r="AC74" s="171">
        <v>-0.0021691973969631237</v>
      </c>
      <c r="AD74" s="196">
        <v>5157</v>
      </c>
      <c r="AE74" s="171">
        <v>0.04519659505472234</v>
      </c>
      <c r="AF74" s="287">
        <v>2786</v>
      </c>
      <c r="AG74" s="171">
        <v>0.16228619107217354</v>
      </c>
    </row>
    <row r="75" spans="1:33" s="15" customFormat="1" ht="13.5" customHeight="1">
      <c r="A75" s="192" t="s">
        <v>12</v>
      </c>
      <c r="B75" s="198">
        <v>755</v>
      </c>
      <c r="C75" s="186">
        <v>0.11356932153392331</v>
      </c>
      <c r="D75" s="198">
        <v>827</v>
      </c>
      <c r="E75" s="186">
        <v>0.10119840213049268</v>
      </c>
      <c r="F75" s="198">
        <v>1582</v>
      </c>
      <c r="G75" s="186">
        <v>0.10706787963610917</v>
      </c>
      <c r="H75" s="198">
        <v>726</v>
      </c>
      <c r="I75" s="186">
        <v>-0.038410596026490065</v>
      </c>
      <c r="J75" s="198">
        <v>872</v>
      </c>
      <c r="K75" s="186">
        <v>0.05441354292623942</v>
      </c>
      <c r="L75" s="198">
        <v>1598</v>
      </c>
      <c r="M75" s="186">
        <v>0.010113780025284451</v>
      </c>
      <c r="N75" s="198">
        <v>598</v>
      </c>
      <c r="O75" s="186">
        <v>-0.1763085399449036</v>
      </c>
      <c r="P75" s="198">
        <v>709</v>
      </c>
      <c r="Q75" s="186">
        <v>-0.18692660550458715</v>
      </c>
      <c r="R75" s="198">
        <v>1307</v>
      </c>
      <c r="S75" s="186">
        <v>-0.1821026282853567</v>
      </c>
      <c r="T75" s="198">
        <v>689</v>
      </c>
      <c r="U75" s="186">
        <v>0.15217391304347827</v>
      </c>
      <c r="V75" s="198">
        <v>821</v>
      </c>
      <c r="W75" s="186">
        <v>0.15796897038081806</v>
      </c>
      <c r="X75" s="198">
        <v>1510</v>
      </c>
      <c r="Y75" s="186">
        <v>0.15531752104055088</v>
      </c>
      <c r="Z75" s="198">
        <v>758</v>
      </c>
      <c r="AA75" s="186">
        <v>0.10014513788098693</v>
      </c>
      <c r="AB75" s="198">
        <v>759</v>
      </c>
      <c r="AC75" s="186">
        <v>-0.07551766138855055</v>
      </c>
      <c r="AD75" s="198">
        <v>1517</v>
      </c>
      <c r="AE75" s="186">
        <v>0.004635761589403974</v>
      </c>
      <c r="AF75" s="288">
        <v>825</v>
      </c>
      <c r="AG75" s="186">
        <v>0.08839050131926121</v>
      </c>
    </row>
    <row r="76" spans="1:33" s="15" customFormat="1" ht="13.5" customHeight="1" thickBot="1">
      <c r="A76" s="167" t="s">
        <v>351</v>
      </c>
      <c r="B76" s="201">
        <v>1921</v>
      </c>
      <c r="C76" s="195">
        <v>-0.010813594232749742</v>
      </c>
      <c r="D76" s="201">
        <v>2155</v>
      </c>
      <c r="E76" s="195">
        <v>0.2182023742227247</v>
      </c>
      <c r="F76" s="201">
        <v>4076</v>
      </c>
      <c r="G76" s="195">
        <v>0.09835623821072487</v>
      </c>
      <c r="H76" s="201">
        <v>1886</v>
      </c>
      <c r="I76" s="195">
        <v>-0.018219677251431546</v>
      </c>
      <c r="J76" s="201">
        <v>2054</v>
      </c>
      <c r="K76" s="195">
        <v>-0.04686774941995359</v>
      </c>
      <c r="L76" s="201">
        <v>3940</v>
      </c>
      <c r="M76" s="195">
        <v>-0.033366045142296366</v>
      </c>
      <c r="N76" s="201">
        <v>1207</v>
      </c>
      <c r="O76" s="195">
        <v>-0.36002120890774125</v>
      </c>
      <c r="P76" s="201">
        <v>2043</v>
      </c>
      <c r="Q76" s="195">
        <v>-0.005355404089581304</v>
      </c>
      <c r="R76" s="201">
        <v>3250</v>
      </c>
      <c r="S76" s="195">
        <v>-0.1751269035532995</v>
      </c>
      <c r="T76" s="201">
        <v>1479</v>
      </c>
      <c r="U76" s="195">
        <v>0.22535211267605634</v>
      </c>
      <c r="V76" s="201">
        <v>1945</v>
      </c>
      <c r="W76" s="195">
        <v>-0.047968673519334315</v>
      </c>
      <c r="X76" s="201">
        <v>3424</v>
      </c>
      <c r="Y76" s="195">
        <v>0.05353846153846154</v>
      </c>
      <c r="Z76" s="201">
        <v>1639</v>
      </c>
      <c r="AA76" s="195">
        <v>0.10818120351588911</v>
      </c>
      <c r="AB76" s="201">
        <v>2001</v>
      </c>
      <c r="AC76" s="195">
        <v>0.02879177377892031</v>
      </c>
      <c r="AD76" s="201">
        <v>3640</v>
      </c>
      <c r="AE76" s="195">
        <v>0.0630841121495327</v>
      </c>
      <c r="AF76" s="290">
        <v>1961</v>
      </c>
      <c r="AG76" s="195">
        <v>0.19646125686394142</v>
      </c>
    </row>
    <row r="77" spans="1:33" s="15" customFormat="1" ht="13.5" customHeight="1" thickBot="1" thickTop="1">
      <c r="A77" s="167" t="s">
        <v>352</v>
      </c>
      <c r="B77" s="201"/>
      <c r="C77" s="195"/>
      <c r="D77" s="201"/>
      <c r="E77" s="195"/>
      <c r="F77" s="201"/>
      <c r="G77" s="195"/>
      <c r="H77" s="201"/>
      <c r="I77" s="195"/>
      <c r="J77" s="201"/>
      <c r="K77" s="195"/>
      <c r="L77" s="201"/>
      <c r="M77" s="195"/>
      <c r="N77" s="201"/>
      <c r="O77" s="195"/>
      <c r="P77" s="201"/>
      <c r="Q77" s="195"/>
      <c r="R77" s="201"/>
      <c r="S77" s="195"/>
      <c r="T77" s="201"/>
      <c r="U77" s="195"/>
      <c r="V77" s="201"/>
      <c r="W77" s="195"/>
      <c r="X77" s="201"/>
      <c r="Y77" s="195"/>
      <c r="Z77" s="503">
        <v>-53</v>
      </c>
      <c r="AA77" s="195" t="s">
        <v>139</v>
      </c>
      <c r="AB77" s="503">
        <v>204</v>
      </c>
      <c r="AC77" s="195" t="s">
        <v>139</v>
      </c>
      <c r="AD77" s="503">
        <v>151</v>
      </c>
      <c r="AE77" s="195" t="s">
        <v>139</v>
      </c>
      <c r="AF77" s="504">
        <v>-221</v>
      </c>
      <c r="AG77" s="195">
        <v>3.169811320754717</v>
      </c>
    </row>
    <row r="78" spans="1:33" s="15" customFormat="1" ht="13.5" customHeight="1" thickBot="1" thickTop="1">
      <c r="A78" s="167" t="s">
        <v>13</v>
      </c>
      <c r="B78" s="201">
        <v>1921</v>
      </c>
      <c r="C78" s="195">
        <v>-0.010813594232749742</v>
      </c>
      <c r="D78" s="201">
        <v>2155</v>
      </c>
      <c r="E78" s="195">
        <v>0.2182023742227247</v>
      </c>
      <c r="F78" s="201">
        <v>4076</v>
      </c>
      <c r="G78" s="195">
        <v>0.09835623821072487</v>
      </c>
      <c r="H78" s="201">
        <v>1886</v>
      </c>
      <c r="I78" s="195">
        <v>-0.018219677251431546</v>
      </c>
      <c r="J78" s="201">
        <v>2054</v>
      </c>
      <c r="K78" s="195">
        <v>-0.04686774941995359</v>
      </c>
      <c r="L78" s="201">
        <v>3940</v>
      </c>
      <c r="M78" s="195">
        <v>-0.033366045142296366</v>
      </c>
      <c r="N78" s="201">
        <v>1207</v>
      </c>
      <c r="O78" s="195">
        <v>-0.36002120890774125</v>
      </c>
      <c r="P78" s="201">
        <v>2043</v>
      </c>
      <c r="Q78" s="195">
        <v>-0.005355404089581304</v>
      </c>
      <c r="R78" s="201">
        <v>3250</v>
      </c>
      <c r="S78" s="195">
        <v>-0.1751269035532995</v>
      </c>
      <c r="T78" s="201">
        <v>1479</v>
      </c>
      <c r="U78" s="195">
        <v>0.22535211267605634</v>
      </c>
      <c r="V78" s="201">
        <v>1945</v>
      </c>
      <c r="W78" s="195">
        <v>-0.047968673519334315</v>
      </c>
      <c r="X78" s="201">
        <v>3424</v>
      </c>
      <c r="Y78" s="195">
        <v>0.05353846153846154</v>
      </c>
      <c r="Z78" s="201">
        <v>1586</v>
      </c>
      <c r="AA78" s="195">
        <v>0.07234617985125084</v>
      </c>
      <c r="AB78" s="201">
        <v>2205</v>
      </c>
      <c r="AC78" s="195">
        <v>0.13367609254498714</v>
      </c>
      <c r="AD78" s="201">
        <v>3791</v>
      </c>
      <c r="AE78" s="195">
        <v>0.10718457943925233</v>
      </c>
      <c r="AF78" s="290">
        <v>1740</v>
      </c>
      <c r="AG78" s="195">
        <v>0.09709962168978563</v>
      </c>
    </row>
    <row r="79" spans="1:19" ht="13.5" customHeight="1" thickTop="1">
      <c r="A79" s="505"/>
      <c r="B79" s="156"/>
      <c r="C79" s="157"/>
      <c r="L79" s="156"/>
      <c r="M79" s="157"/>
      <c r="R79" s="156"/>
      <c r="S79" s="157"/>
    </row>
    <row r="80" spans="1:19" ht="12.75">
      <c r="A80" s="103" t="s">
        <v>424</v>
      </c>
      <c r="B80" s="156"/>
      <c r="C80" s="157"/>
      <c r="L80" s="156"/>
      <c r="M80" s="157"/>
      <c r="R80" s="156"/>
      <c r="S80" s="157"/>
    </row>
    <row r="81" spans="1:32" ht="12.75">
      <c r="A81" s="103" t="s">
        <v>425</v>
      </c>
      <c r="B81" s="156"/>
      <c r="C81" s="157"/>
      <c r="L81" s="156"/>
      <c r="M81" s="157"/>
      <c r="R81" s="156"/>
      <c r="S81" s="157"/>
      <c r="Z81" s="156"/>
      <c r="AF81" s="156"/>
    </row>
    <row r="82" spans="1:32" ht="12.75">
      <c r="A82" s="103" t="s">
        <v>426</v>
      </c>
      <c r="B82" s="156"/>
      <c r="C82" s="157"/>
      <c r="L82" s="156"/>
      <c r="M82" s="157"/>
      <c r="R82" s="156"/>
      <c r="S82" s="157"/>
      <c r="Z82" s="156"/>
      <c r="AF82" s="156"/>
    </row>
    <row r="83" spans="1:32" ht="12.75">
      <c r="A83" s="163" t="s">
        <v>427</v>
      </c>
      <c r="B83" s="156"/>
      <c r="C83" s="157"/>
      <c r="L83" s="156"/>
      <c r="M83" s="157"/>
      <c r="R83" s="156"/>
      <c r="S83" s="157"/>
      <c r="Z83" s="156"/>
      <c r="AF83" s="156"/>
    </row>
    <row r="84" spans="2:33" ht="12.75">
      <c r="B84" s="156"/>
      <c r="C84" s="157"/>
      <c r="L84" s="156"/>
      <c r="M84" s="157"/>
      <c r="R84" s="156"/>
      <c r="S84" s="157"/>
      <c r="Z84" s="156"/>
      <c r="AF84" s="156"/>
      <c r="AG84" s="2"/>
    </row>
    <row r="85" spans="1:33" ht="12.75">
      <c r="A85" s="103"/>
      <c r="B85" s="156"/>
      <c r="C85" s="157"/>
      <c r="L85" s="156"/>
      <c r="M85" s="157"/>
      <c r="R85" s="156"/>
      <c r="S85" s="157"/>
      <c r="Z85" s="156"/>
      <c r="AF85" s="156"/>
      <c r="AG85" s="2"/>
    </row>
    <row r="86" spans="2:33" ht="12.75">
      <c r="B86" s="156"/>
      <c r="C86" s="157"/>
      <c r="L86" s="156"/>
      <c r="M86" s="157"/>
      <c r="R86" s="156"/>
      <c r="S86" s="157"/>
      <c r="Z86" s="156"/>
      <c r="AF86" s="156"/>
      <c r="AG86" s="2"/>
    </row>
    <row r="87" spans="2:33" ht="12.75">
      <c r="B87" s="156"/>
      <c r="C87" s="157"/>
      <c r="L87" s="156"/>
      <c r="M87" s="157"/>
      <c r="R87" s="156"/>
      <c r="S87" s="157"/>
      <c r="AG87" s="2"/>
    </row>
    <row r="88" spans="2:33" ht="12.75">
      <c r="B88" s="156"/>
      <c r="C88" s="157"/>
      <c r="L88" s="156"/>
      <c r="M88" s="157"/>
      <c r="R88" s="156"/>
      <c r="S88" s="157"/>
      <c r="AG88" s="2"/>
    </row>
    <row r="89" spans="2:33" ht="12.75">
      <c r="B89" s="156"/>
      <c r="C89" s="157"/>
      <c r="L89" s="156"/>
      <c r="M89" s="157"/>
      <c r="R89" s="156"/>
      <c r="S89" s="157"/>
      <c r="AG89" s="2"/>
    </row>
    <row r="90" spans="2:33" ht="12.75">
      <c r="B90" s="156"/>
      <c r="C90" s="157"/>
      <c r="L90" s="156"/>
      <c r="M90" s="157"/>
      <c r="R90" s="156"/>
      <c r="S90" s="157"/>
      <c r="AG90" s="2"/>
    </row>
    <row r="91" spans="2:33" ht="12.75">
      <c r="B91" s="156"/>
      <c r="C91" s="157"/>
      <c r="L91" s="156"/>
      <c r="M91" s="157"/>
      <c r="R91" s="156"/>
      <c r="S91" s="157"/>
      <c r="AG91" s="2"/>
    </row>
    <row r="92" spans="2:33" ht="12.75">
      <c r="B92" s="156"/>
      <c r="C92" s="157"/>
      <c r="L92" s="156"/>
      <c r="M92" s="157"/>
      <c r="R92" s="156"/>
      <c r="S92" s="157"/>
      <c r="AG92" s="2"/>
    </row>
  </sheetData>
  <sheetProtection/>
  <mergeCells count="3">
    <mergeCell ref="A1:AG1"/>
    <mergeCell ref="A2:AG2"/>
    <mergeCell ref="A3:AG3"/>
  </mergeCells>
  <printOptions/>
  <pageMargins left="0.1968503937007874" right="0.1968503937007874" top="0.15748031496062992" bottom="1.220472440944882" header="0.15748031496062992" footer="0.1968503937007874"/>
  <pageSetup horizontalDpi="600" verticalDpi="600" orientation="landscape" paperSize="8" scale="60" r:id="rId2"/>
  <drawing r:id="rId1"/>
</worksheet>
</file>

<file path=xl/worksheets/sheet13.xml><?xml version="1.0" encoding="utf-8"?>
<worksheet xmlns="http://schemas.openxmlformats.org/spreadsheetml/2006/main" xmlns:r="http://schemas.openxmlformats.org/officeDocument/2006/relationships">
  <sheetPr>
    <tabColor rgb="FFFF0000"/>
    <pageSetUpPr fitToPage="1"/>
  </sheetPr>
  <dimension ref="A1:AG65"/>
  <sheetViews>
    <sheetView tabSelected="1" zoomScaleSheetLayoutView="30" zoomScalePageLayoutView="0" workbookViewId="0" topLeftCell="A1">
      <pane xSplit="1" ySplit="6" topLeftCell="B46" activePane="bottomRight" state="frozen"/>
      <selection pane="topLeft" activeCell="C176" sqref="C176"/>
      <selection pane="topRight" activeCell="C176" sqref="C176"/>
      <selection pane="bottomLeft" activeCell="C176" sqref="C176"/>
      <selection pane="bottomRight" activeCell="A49" sqref="A49"/>
    </sheetView>
  </sheetViews>
  <sheetFormatPr defaultColWidth="6.09765625" defaultRowHeight="14.25"/>
  <cols>
    <col min="1" max="1" width="46.8984375" style="2" customWidth="1"/>
    <col min="2" max="2" width="7.8984375" style="2" customWidth="1"/>
    <col min="3" max="3" width="7.5" style="155" customWidth="1"/>
    <col min="4" max="4" width="7.8984375" style="2" customWidth="1"/>
    <col min="5" max="5" width="7.5" style="155" customWidth="1"/>
    <col min="6" max="6" width="7.8984375" style="2" customWidth="1"/>
    <col min="7" max="7" width="7.5" style="155" customWidth="1"/>
    <col min="8" max="8" width="7.8984375" style="2" customWidth="1"/>
    <col min="9" max="9" width="7.5" style="155" customWidth="1"/>
    <col min="10" max="10" width="7.8984375" style="2" customWidth="1"/>
    <col min="11" max="11" width="7.5" style="155" customWidth="1"/>
    <col min="12" max="12" width="7.8984375" style="2" customWidth="1"/>
    <col min="13" max="13" width="7.5" style="155" customWidth="1"/>
    <col min="14" max="14" width="7.8984375" style="4" customWidth="1"/>
    <col min="15" max="15" width="7.8984375" style="157" customWidth="1"/>
    <col min="16" max="16" width="7.8984375" style="4" customWidth="1"/>
    <col min="17" max="17" width="7.8984375" style="155" customWidth="1"/>
    <col min="18" max="18" width="7.8984375" style="2" customWidth="1"/>
    <col min="19" max="19" width="7.8984375" style="155" customWidth="1"/>
    <col min="20" max="20" width="7.8984375" style="4" customWidth="1"/>
    <col min="21" max="21" width="7.8984375" style="157" customWidth="1"/>
    <col min="22" max="22" width="7.8984375" style="4" customWidth="1"/>
    <col min="23" max="23" width="7.8984375" style="155" customWidth="1"/>
    <col min="24" max="24" width="7.8984375" style="2" customWidth="1"/>
    <col min="25" max="25" width="7.8984375" style="155" customWidth="1"/>
    <col min="26" max="26" width="7.8984375" style="4" customWidth="1"/>
    <col min="27" max="27" width="7.8984375" style="157" customWidth="1"/>
    <col min="28" max="28" width="7.8984375" style="4" customWidth="1"/>
    <col min="29" max="29" width="7.8984375" style="155" customWidth="1"/>
    <col min="30" max="30" width="7.8984375" style="2" customWidth="1"/>
    <col min="31" max="31" width="7.8984375" style="155" customWidth="1"/>
    <col min="32" max="32" width="6.19921875" style="2" bestFit="1" customWidth="1"/>
    <col min="33" max="33" width="6.3984375" style="2" bestFit="1" customWidth="1"/>
    <col min="34" max="16384" width="6.09765625" style="2" customWidth="1"/>
  </cols>
  <sheetData>
    <row r="1" spans="1:33" ht="15" customHeight="1">
      <c r="A1" s="647" t="s">
        <v>240</v>
      </c>
      <c r="B1" s="647"/>
      <c r="C1" s="647"/>
      <c r="D1" s="647"/>
      <c r="E1" s="647"/>
      <c r="F1" s="647"/>
      <c r="G1" s="647"/>
      <c r="H1" s="647"/>
      <c r="I1" s="647"/>
      <c r="J1" s="647"/>
      <c r="K1" s="647"/>
      <c r="L1" s="647"/>
      <c r="M1" s="647"/>
      <c r="N1" s="647"/>
      <c r="O1" s="647"/>
      <c r="P1" s="647"/>
      <c r="Q1" s="647"/>
      <c r="R1" s="647"/>
      <c r="S1" s="647"/>
      <c r="T1" s="647"/>
      <c r="U1" s="647"/>
      <c r="V1" s="647"/>
      <c r="W1" s="647"/>
      <c r="X1" s="647"/>
      <c r="Y1" s="647"/>
      <c r="Z1" s="647"/>
      <c r="AA1" s="647"/>
      <c r="AB1" s="647"/>
      <c r="AC1" s="647"/>
      <c r="AD1" s="647"/>
      <c r="AE1" s="647"/>
      <c r="AF1" s="506"/>
      <c r="AG1" s="506"/>
    </row>
    <row r="2" spans="1:31" s="154" customFormat="1" ht="12.75">
      <c r="A2" s="648" t="s">
        <v>241</v>
      </c>
      <c r="B2" s="648"/>
      <c r="C2" s="648"/>
      <c r="D2" s="648"/>
      <c r="E2" s="648"/>
      <c r="F2" s="648"/>
      <c r="G2" s="648"/>
      <c r="H2" s="648"/>
      <c r="I2" s="648"/>
      <c r="J2" s="648"/>
      <c r="K2" s="648"/>
      <c r="L2" s="648"/>
      <c r="M2" s="648"/>
      <c r="N2" s="648"/>
      <c r="O2" s="648"/>
      <c r="P2" s="648"/>
      <c r="Q2" s="648"/>
      <c r="R2" s="648"/>
      <c r="S2" s="648"/>
      <c r="T2" s="648"/>
      <c r="U2" s="648"/>
      <c r="V2" s="649"/>
      <c r="W2" s="649"/>
      <c r="X2" s="649"/>
      <c r="Y2" s="649"/>
      <c r="Z2" s="649"/>
      <c r="AA2" s="649"/>
      <c r="AD2" s="202"/>
      <c r="AE2" s="202"/>
    </row>
    <row r="3" spans="1:31" s="154" customFormat="1" ht="12.75">
      <c r="A3" s="648" t="s">
        <v>242</v>
      </c>
      <c r="B3" s="648"/>
      <c r="C3" s="648"/>
      <c r="D3" s="648"/>
      <c r="E3" s="648"/>
      <c r="F3" s="648"/>
      <c r="G3" s="648"/>
      <c r="H3" s="648"/>
      <c r="I3" s="648"/>
      <c r="J3" s="648"/>
      <c r="K3" s="648"/>
      <c r="L3" s="648"/>
      <c r="M3" s="648"/>
      <c r="N3" s="648"/>
      <c r="O3" s="648"/>
      <c r="P3" s="648"/>
      <c r="Q3" s="648"/>
      <c r="R3" s="648"/>
      <c r="S3" s="648"/>
      <c r="T3" s="648"/>
      <c r="U3" s="648"/>
      <c r="V3" s="649"/>
      <c r="W3" s="649"/>
      <c r="X3" s="649"/>
      <c r="Y3" s="649"/>
      <c r="Z3" s="649"/>
      <c r="AA3" s="649"/>
      <c r="AD3" s="202"/>
      <c r="AE3" s="202"/>
    </row>
    <row r="4" spans="30:31" ht="6" customHeight="1">
      <c r="AD4" s="4"/>
      <c r="AE4" s="157"/>
    </row>
    <row r="5" spans="1:33" s="4" customFormat="1" ht="20.25" customHeight="1">
      <c r="A5" s="158" t="s">
        <v>243</v>
      </c>
      <c r="B5" s="159" t="s">
        <v>244</v>
      </c>
      <c r="C5" s="159" t="s">
        <v>247</v>
      </c>
      <c r="D5" s="159" t="s">
        <v>245</v>
      </c>
      <c r="E5" s="159" t="s">
        <v>247</v>
      </c>
      <c r="F5" s="159" t="s">
        <v>246</v>
      </c>
      <c r="G5" s="159" t="s">
        <v>247</v>
      </c>
      <c r="H5" s="159" t="s">
        <v>244</v>
      </c>
      <c r="I5" s="159" t="s">
        <v>247</v>
      </c>
      <c r="J5" s="159" t="s">
        <v>245</v>
      </c>
      <c r="K5" s="159" t="s">
        <v>247</v>
      </c>
      <c r="L5" s="159" t="s">
        <v>246</v>
      </c>
      <c r="M5" s="159" t="s">
        <v>247</v>
      </c>
      <c r="N5" s="159" t="s">
        <v>244</v>
      </c>
      <c r="O5" s="159" t="s">
        <v>247</v>
      </c>
      <c r="P5" s="159" t="s">
        <v>245</v>
      </c>
      <c r="Q5" s="159" t="s">
        <v>247</v>
      </c>
      <c r="R5" s="159" t="s">
        <v>246</v>
      </c>
      <c r="S5" s="159" t="s">
        <v>247</v>
      </c>
      <c r="T5" s="159" t="s">
        <v>244</v>
      </c>
      <c r="U5" s="159" t="s">
        <v>247</v>
      </c>
      <c r="V5" s="159" t="s">
        <v>245</v>
      </c>
      <c r="W5" s="159" t="s">
        <v>247</v>
      </c>
      <c r="X5" s="159" t="s">
        <v>246</v>
      </c>
      <c r="Y5" s="159" t="s">
        <v>247</v>
      </c>
      <c r="Z5" s="159" t="s">
        <v>244</v>
      </c>
      <c r="AA5" s="159" t="s">
        <v>247</v>
      </c>
      <c r="AB5" s="159" t="s">
        <v>245</v>
      </c>
      <c r="AC5" s="159" t="s">
        <v>247</v>
      </c>
      <c r="AD5" s="159" t="s">
        <v>246</v>
      </c>
      <c r="AE5" s="159" t="s">
        <v>247</v>
      </c>
      <c r="AF5" s="159" t="s">
        <v>244</v>
      </c>
      <c r="AG5" s="159" t="s">
        <v>247</v>
      </c>
    </row>
    <row r="6" spans="1:33" s="4" customFormat="1" ht="15" customHeight="1">
      <c r="A6" s="203"/>
      <c r="B6" s="161" t="s">
        <v>250</v>
      </c>
      <c r="C6" s="162" t="s">
        <v>249</v>
      </c>
      <c r="D6" s="161" t="s">
        <v>251</v>
      </c>
      <c r="E6" s="162" t="s">
        <v>249</v>
      </c>
      <c r="F6" s="161" t="s">
        <v>251</v>
      </c>
      <c r="G6" s="162" t="s">
        <v>249</v>
      </c>
      <c r="H6" s="161" t="s">
        <v>252</v>
      </c>
      <c r="I6" s="162" t="s">
        <v>249</v>
      </c>
      <c r="J6" s="161" t="s">
        <v>253</v>
      </c>
      <c r="K6" s="162" t="s">
        <v>249</v>
      </c>
      <c r="L6" s="161" t="s">
        <v>253</v>
      </c>
      <c r="M6" s="162" t="s">
        <v>249</v>
      </c>
      <c r="N6" s="161" t="s">
        <v>254</v>
      </c>
      <c r="O6" s="162" t="s">
        <v>249</v>
      </c>
      <c r="P6" s="161" t="s">
        <v>255</v>
      </c>
      <c r="Q6" s="162" t="s">
        <v>249</v>
      </c>
      <c r="R6" s="161" t="s">
        <v>255</v>
      </c>
      <c r="S6" s="162" t="s">
        <v>249</v>
      </c>
      <c r="T6" s="161" t="s">
        <v>256</v>
      </c>
      <c r="U6" s="162" t="s">
        <v>249</v>
      </c>
      <c r="V6" s="161" t="s">
        <v>257</v>
      </c>
      <c r="W6" s="162" t="s">
        <v>249</v>
      </c>
      <c r="X6" s="161" t="s">
        <v>257</v>
      </c>
      <c r="Y6" s="162" t="s">
        <v>249</v>
      </c>
      <c r="Z6" s="161" t="s">
        <v>258</v>
      </c>
      <c r="AA6" s="162" t="s">
        <v>249</v>
      </c>
      <c r="AB6" s="161" t="s">
        <v>259</v>
      </c>
      <c r="AC6" s="162" t="s">
        <v>249</v>
      </c>
      <c r="AD6" s="161" t="s">
        <v>259</v>
      </c>
      <c r="AE6" s="162" t="s">
        <v>249</v>
      </c>
      <c r="AF6" s="161" t="s">
        <v>411</v>
      </c>
      <c r="AG6" s="162" t="s">
        <v>249</v>
      </c>
    </row>
    <row r="7" spans="1:33" ht="6" customHeight="1">
      <c r="A7" s="3"/>
      <c r="B7" s="192"/>
      <c r="C7" s="204"/>
      <c r="D7" s="3"/>
      <c r="E7" s="204"/>
      <c r="F7" s="3"/>
      <c r="G7" s="204"/>
      <c r="H7" s="3"/>
      <c r="I7" s="204"/>
      <c r="J7" s="3"/>
      <c r="K7" s="204"/>
      <c r="L7" s="192"/>
      <c r="M7" s="204"/>
      <c r="N7" s="192"/>
      <c r="O7" s="205"/>
      <c r="P7" s="192"/>
      <c r="Q7" s="204"/>
      <c r="R7" s="192"/>
      <c r="S7" s="204"/>
      <c r="T7" s="192"/>
      <c r="U7" s="205"/>
      <c r="V7" s="192"/>
      <c r="W7" s="204"/>
      <c r="X7" s="192"/>
      <c r="Y7" s="204"/>
      <c r="Z7" s="192"/>
      <c r="AA7" s="205"/>
      <c r="AB7" s="192"/>
      <c r="AC7" s="204"/>
      <c r="AD7" s="192"/>
      <c r="AE7" s="204"/>
      <c r="AF7" s="192"/>
      <c r="AG7" s="205"/>
    </row>
    <row r="8" spans="1:33" s="15" customFormat="1" ht="15" customHeight="1">
      <c r="A8" s="168"/>
      <c r="B8" s="188"/>
      <c r="C8" s="206"/>
      <c r="D8" s="188"/>
      <c r="E8" s="206"/>
      <c r="F8" s="188"/>
      <c r="G8" s="206"/>
      <c r="H8" s="188"/>
      <c r="I8" s="206"/>
      <c r="J8" s="188"/>
      <c r="K8" s="206"/>
      <c r="L8" s="188"/>
      <c r="M8" s="206"/>
      <c r="N8" s="188"/>
      <c r="O8" s="206"/>
      <c r="P8" s="188"/>
      <c r="Q8" s="206"/>
      <c r="R8" s="188"/>
      <c r="S8" s="206"/>
      <c r="T8" s="188"/>
      <c r="U8" s="206"/>
      <c r="V8" s="188"/>
      <c r="W8" s="206"/>
      <c r="X8" s="188"/>
      <c r="Y8" s="206"/>
      <c r="Z8" s="188"/>
      <c r="AA8" s="206"/>
      <c r="AB8" s="188"/>
      <c r="AC8" s="206"/>
      <c r="AD8" s="188"/>
      <c r="AE8" s="206"/>
      <c r="AF8" s="188"/>
      <c r="AG8" s="206"/>
    </row>
    <row r="9" spans="1:33" s="15" customFormat="1" ht="15" customHeight="1">
      <c r="A9" s="207" t="s">
        <v>278</v>
      </c>
      <c r="B9" s="188"/>
      <c r="C9" s="206"/>
      <c r="D9" s="188"/>
      <c r="E9" s="206"/>
      <c r="F9" s="188"/>
      <c r="G9" s="206"/>
      <c r="H9" s="188"/>
      <c r="I9" s="206"/>
      <c r="J9" s="188"/>
      <c r="K9" s="206"/>
      <c r="L9" s="188"/>
      <c r="M9" s="206"/>
      <c r="N9" s="188"/>
      <c r="O9" s="206"/>
      <c r="P9" s="188"/>
      <c r="Q9" s="206"/>
      <c r="R9" s="188"/>
      <c r="S9" s="206"/>
      <c r="T9" s="188"/>
      <c r="U9" s="206"/>
      <c r="V9" s="188"/>
      <c r="W9" s="206"/>
      <c r="X9" s="188"/>
      <c r="Y9" s="206"/>
      <c r="Z9" s="188"/>
      <c r="AA9" s="206"/>
      <c r="AB9" s="188"/>
      <c r="AC9" s="206"/>
      <c r="AD9" s="188"/>
      <c r="AE9" s="206"/>
      <c r="AF9" s="188"/>
      <c r="AG9" s="206"/>
    </row>
    <row r="10" spans="1:33" s="15" customFormat="1" ht="15" customHeight="1">
      <c r="A10" s="168" t="s">
        <v>235</v>
      </c>
      <c r="B10" s="188"/>
      <c r="C10" s="206"/>
      <c r="D10" s="188"/>
      <c r="E10" s="206"/>
      <c r="F10" s="188"/>
      <c r="G10" s="206"/>
      <c r="H10" s="188"/>
      <c r="I10" s="206"/>
      <c r="J10" s="188"/>
      <c r="K10" s="206"/>
      <c r="L10" s="188"/>
      <c r="M10" s="206"/>
      <c r="N10" s="188"/>
      <c r="O10" s="206"/>
      <c r="P10" s="188"/>
      <c r="Q10" s="206"/>
      <c r="R10" s="188"/>
      <c r="S10" s="206"/>
      <c r="T10" s="188"/>
      <c r="U10" s="206"/>
      <c r="V10" s="188"/>
      <c r="W10" s="206"/>
      <c r="X10" s="188"/>
      <c r="Y10" s="206"/>
      <c r="Z10" s="188"/>
      <c r="AA10" s="206"/>
      <c r="AB10" s="188"/>
      <c r="AC10" s="206"/>
      <c r="AD10" s="188"/>
      <c r="AE10" s="206"/>
      <c r="AF10" s="188"/>
      <c r="AG10" s="206"/>
    </row>
    <row r="11" spans="1:33" s="15" customFormat="1" ht="15" customHeight="1">
      <c r="A11" s="169" t="s">
        <v>428</v>
      </c>
      <c r="B11" s="188">
        <v>7829</v>
      </c>
      <c r="C11" s="171">
        <v>0.0004306362554836864</v>
      </c>
      <c r="D11" s="188">
        <v>7733</v>
      </c>
      <c r="E11" s="171">
        <v>-0.016783216783216783</v>
      </c>
      <c r="F11" s="188">
        <v>7733</v>
      </c>
      <c r="G11" s="171">
        <v>-0.016783216783216783</v>
      </c>
      <c r="H11" s="188">
        <v>7545</v>
      </c>
      <c r="I11" s="171">
        <v>-0.03627538638395708</v>
      </c>
      <c r="J11" s="188">
        <v>7407</v>
      </c>
      <c r="K11" s="171">
        <v>-0.042156989525410575</v>
      </c>
      <c r="L11" s="188">
        <v>7407</v>
      </c>
      <c r="M11" s="171">
        <v>-0.042156989525410575</v>
      </c>
      <c r="N11" s="188">
        <v>7298</v>
      </c>
      <c r="O11" s="171">
        <v>-0.03273691186216037</v>
      </c>
      <c r="P11" s="188">
        <v>7158</v>
      </c>
      <c r="Q11" s="171">
        <v>-0.033616848926690965</v>
      </c>
      <c r="R11" s="188">
        <v>7158</v>
      </c>
      <c r="S11" s="171">
        <v>-0.033616848926690965</v>
      </c>
      <c r="T11" s="188">
        <v>7034</v>
      </c>
      <c r="U11" s="171">
        <v>-0.03617429432721293</v>
      </c>
      <c r="V11" s="188">
        <v>6877</v>
      </c>
      <c r="W11" s="171">
        <v>-0.03925677563565242</v>
      </c>
      <c r="X11" s="188">
        <v>6877</v>
      </c>
      <c r="Y11" s="171">
        <v>-0.03925677563565242</v>
      </c>
      <c r="Z11" s="188">
        <v>6699</v>
      </c>
      <c r="AA11" s="171">
        <v>-0.04762581745806085</v>
      </c>
      <c r="AB11" s="188">
        <v>6543</v>
      </c>
      <c r="AC11" s="171">
        <v>-0.04856768939944743</v>
      </c>
      <c r="AD11" s="188">
        <v>6543</v>
      </c>
      <c r="AE11" s="171">
        <v>-0.04856768939944743</v>
      </c>
      <c r="AF11" s="281">
        <v>6388</v>
      </c>
      <c r="AG11" s="171">
        <v>-0.046424839528287805</v>
      </c>
    </row>
    <row r="12" spans="1:33" s="15" customFormat="1" ht="15" customHeight="1">
      <c r="A12" s="169" t="s">
        <v>279</v>
      </c>
      <c r="B12" s="188">
        <v>1341.26</v>
      </c>
      <c r="C12" s="171">
        <v>-0.22485754244830491</v>
      </c>
      <c r="D12" s="188">
        <v>1285</v>
      </c>
      <c r="E12" s="171">
        <v>-0.1410427807486631</v>
      </c>
      <c r="F12" s="188">
        <v>1285</v>
      </c>
      <c r="G12" s="171">
        <v>-0.1410427807486631</v>
      </c>
      <c r="H12" s="188">
        <v>1263</v>
      </c>
      <c r="I12" s="171">
        <v>-0.058348120424078845</v>
      </c>
      <c r="J12" s="188">
        <v>1253</v>
      </c>
      <c r="K12" s="171">
        <v>-0.024902723735408562</v>
      </c>
      <c r="L12" s="188">
        <v>1253</v>
      </c>
      <c r="M12" s="171">
        <v>-0.024902723735408562</v>
      </c>
      <c r="N12" s="188">
        <v>1235</v>
      </c>
      <c r="O12" s="171">
        <v>-0.022169437846397466</v>
      </c>
      <c r="P12" s="188">
        <v>1212</v>
      </c>
      <c r="Q12" s="171">
        <v>-0.03272146847565842</v>
      </c>
      <c r="R12" s="188">
        <v>1212</v>
      </c>
      <c r="S12" s="171">
        <v>-0.03272146847565842</v>
      </c>
      <c r="T12" s="188">
        <v>1200</v>
      </c>
      <c r="U12" s="171">
        <v>-0.02834008097165992</v>
      </c>
      <c r="V12" s="188">
        <v>1180</v>
      </c>
      <c r="W12" s="171">
        <v>-0.026402640264026403</v>
      </c>
      <c r="X12" s="188">
        <v>1180</v>
      </c>
      <c r="Y12" s="171">
        <v>-0.026402640264026403</v>
      </c>
      <c r="Z12" s="188">
        <v>1207</v>
      </c>
      <c r="AA12" s="171">
        <v>0.005833333333333334</v>
      </c>
      <c r="AB12" s="188">
        <v>1239</v>
      </c>
      <c r="AC12" s="171">
        <v>0.05</v>
      </c>
      <c r="AD12" s="188">
        <v>1239</v>
      </c>
      <c r="AE12" s="171">
        <v>0.05</v>
      </c>
      <c r="AF12" s="281">
        <v>1277</v>
      </c>
      <c r="AG12" s="171">
        <v>0.0579950289975145</v>
      </c>
    </row>
    <row r="13" spans="1:33" s="15" customFormat="1" ht="15" customHeight="1">
      <c r="A13" s="167" t="s">
        <v>429</v>
      </c>
      <c r="B13" s="180">
        <v>9170.2</v>
      </c>
      <c r="C13" s="181">
        <v>-0.04036952815883669</v>
      </c>
      <c r="D13" s="180">
        <v>9018</v>
      </c>
      <c r="E13" s="181">
        <v>-0.03664138446747142</v>
      </c>
      <c r="F13" s="180">
        <v>9018</v>
      </c>
      <c r="G13" s="181">
        <v>-0.03664138446747142</v>
      </c>
      <c r="H13" s="180">
        <v>8808</v>
      </c>
      <c r="I13" s="181">
        <v>-0.03949750278074641</v>
      </c>
      <c r="J13" s="180">
        <v>8660</v>
      </c>
      <c r="K13" s="181">
        <v>-0.039698381015746284</v>
      </c>
      <c r="L13" s="180">
        <v>8660</v>
      </c>
      <c r="M13" s="181">
        <v>-0.039698381015746284</v>
      </c>
      <c r="N13" s="180">
        <v>8533</v>
      </c>
      <c r="O13" s="181">
        <v>-0.031221616712079927</v>
      </c>
      <c r="P13" s="180">
        <v>8370</v>
      </c>
      <c r="Q13" s="181">
        <v>-0.03348729792147806</v>
      </c>
      <c r="R13" s="180">
        <v>8370</v>
      </c>
      <c r="S13" s="181">
        <v>-0.03348729792147806</v>
      </c>
      <c r="T13" s="180">
        <v>8234</v>
      </c>
      <c r="U13" s="181">
        <v>-0.03504043126684636</v>
      </c>
      <c r="V13" s="180">
        <v>8057</v>
      </c>
      <c r="W13" s="181">
        <v>-0.03739545997610514</v>
      </c>
      <c r="X13" s="180">
        <v>8057</v>
      </c>
      <c r="Y13" s="181">
        <v>-0.03739545997610514</v>
      </c>
      <c r="Z13" s="180">
        <v>7906</v>
      </c>
      <c r="AA13" s="181">
        <v>-0.039834831187758074</v>
      </c>
      <c r="AB13" s="180">
        <v>7782</v>
      </c>
      <c r="AC13" s="181">
        <v>-0.03413181084771007</v>
      </c>
      <c r="AD13" s="180">
        <v>7782</v>
      </c>
      <c r="AE13" s="181">
        <v>-0.03413181084771007</v>
      </c>
      <c r="AF13" s="282">
        <v>7665</v>
      </c>
      <c r="AG13" s="181">
        <v>-0.03048317733367063</v>
      </c>
    </row>
    <row r="14" spans="1:33" s="15" customFormat="1" ht="15" customHeight="1">
      <c r="A14" s="3" t="s">
        <v>430</v>
      </c>
      <c r="B14" s="188">
        <v>615</v>
      </c>
      <c r="C14" s="171">
        <v>0.5728900255754475</v>
      </c>
      <c r="D14" s="188">
        <v>698</v>
      </c>
      <c r="E14" s="171">
        <v>0.32447817836812143</v>
      </c>
      <c r="F14" s="188">
        <v>698</v>
      </c>
      <c r="G14" s="171">
        <v>0.32447817836812143</v>
      </c>
      <c r="H14" s="188">
        <v>770</v>
      </c>
      <c r="I14" s="171">
        <v>0.25203252032520324</v>
      </c>
      <c r="J14" s="188">
        <v>831</v>
      </c>
      <c r="K14" s="171">
        <v>0.19054441260744986</v>
      </c>
      <c r="L14" s="188">
        <v>831</v>
      </c>
      <c r="M14" s="171">
        <v>0.19054441260744986</v>
      </c>
      <c r="N14" s="188">
        <v>914</v>
      </c>
      <c r="O14" s="171">
        <v>0.18701298701298702</v>
      </c>
      <c r="P14" s="188">
        <v>1001</v>
      </c>
      <c r="Q14" s="171">
        <v>0.2045728038507822</v>
      </c>
      <c r="R14" s="188">
        <v>1001</v>
      </c>
      <c r="S14" s="171">
        <v>0.2045728038507822</v>
      </c>
      <c r="T14" s="188">
        <v>1061</v>
      </c>
      <c r="U14" s="171">
        <v>0.16083150984682712</v>
      </c>
      <c r="V14" s="188">
        <v>1160</v>
      </c>
      <c r="W14" s="171">
        <v>0.15884115884115885</v>
      </c>
      <c r="X14" s="188">
        <v>1160</v>
      </c>
      <c r="Y14" s="171">
        <v>0.15884115884115885</v>
      </c>
      <c r="Z14" s="188">
        <v>1245</v>
      </c>
      <c r="AA14" s="171">
        <v>0.17342130065975495</v>
      </c>
      <c r="AB14" s="188">
        <v>1322</v>
      </c>
      <c r="AC14" s="171">
        <v>0.1396551724137931</v>
      </c>
      <c r="AD14" s="188">
        <v>1322</v>
      </c>
      <c r="AE14" s="171">
        <v>0.1396551724137931</v>
      </c>
      <c r="AF14" s="281">
        <v>1400</v>
      </c>
      <c r="AG14" s="171">
        <v>0.12449799196787148</v>
      </c>
    </row>
    <row r="15" spans="1:33" s="15" customFormat="1" ht="15" customHeight="1">
      <c r="A15" s="3" t="s">
        <v>280</v>
      </c>
      <c r="B15" s="188">
        <v>2501</v>
      </c>
      <c r="C15" s="171">
        <v>-0.16382480775660313</v>
      </c>
      <c r="D15" s="188">
        <v>2343</v>
      </c>
      <c r="E15" s="171">
        <v>-0.12867236891037562</v>
      </c>
      <c r="F15" s="188">
        <v>4844</v>
      </c>
      <c r="G15" s="171">
        <v>-0.1471830985915493</v>
      </c>
      <c r="H15" s="188">
        <v>2176</v>
      </c>
      <c r="I15" s="171">
        <v>-0.12994802079168333</v>
      </c>
      <c r="J15" s="188">
        <v>1958</v>
      </c>
      <c r="K15" s="171">
        <v>-0.1643192488262911</v>
      </c>
      <c r="L15" s="188">
        <v>4134</v>
      </c>
      <c r="M15" s="171">
        <v>-0.14657308009909165</v>
      </c>
      <c r="N15" s="188">
        <v>1872</v>
      </c>
      <c r="O15" s="171">
        <v>-0.13970588235294118</v>
      </c>
      <c r="P15" s="188">
        <v>1698</v>
      </c>
      <c r="Q15" s="171">
        <v>-0.13278855975485188</v>
      </c>
      <c r="R15" s="188">
        <v>3570</v>
      </c>
      <c r="S15" s="171">
        <v>-0.13642960812772134</v>
      </c>
      <c r="T15" s="188">
        <v>1576</v>
      </c>
      <c r="U15" s="171">
        <v>-0.1581196581196581</v>
      </c>
      <c r="V15" s="188">
        <v>1418</v>
      </c>
      <c r="W15" s="171">
        <v>-0.16489988221436985</v>
      </c>
      <c r="X15" s="188">
        <v>2994</v>
      </c>
      <c r="Y15" s="171">
        <v>-0.16134453781512606</v>
      </c>
      <c r="Z15" s="188">
        <v>1292</v>
      </c>
      <c r="AA15" s="171">
        <v>-0.1802030456852792</v>
      </c>
      <c r="AB15" s="188">
        <v>1143</v>
      </c>
      <c r="AC15" s="171">
        <v>-0.19393511988716503</v>
      </c>
      <c r="AD15" s="188">
        <v>2435</v>
      </c>
      <c r="AE15" s="171">
        <v>-0.18670674682698732</v>
      </c>
      <c r="AF15" s="281">
        <v>1053</v>
      </c>
      <c r="AG15" s="171">
        <v>-0.184984520123839</v>
      </c>
    </row>
    <row r="16" spans="1:33" s="15" customFormat="1" ht="15" customHeight="1">
      <c r="A16" s="3" t="s">
        <v>281</v>
      </c>
      <c r="B16" s="188">
        <v>3278</v>
      </c>
      <c r="C16" s="171">
        <v>-0.07138810198300283</v>
      </c>
      <c r="D16" s="188">
        <v>3277</v>
      </c>
      <c r="E16" s="171">
        <v>-0.04097161252560726</v>
      </c>
      <c r="F16" s="188">
        <v>6555</v>
      </c>
      <c r="G16" s="171">
        <v>-0.056427234777601844</v>
      </c>
      <c r="H16" s="188">
        <v>3053</v>
      </c>
      <c r="I16" s="171">
        <v>-0.06863941427699817</v>
      </c>
      <c r="J16" s="188">
        <v>2862</v>
      </c>
      <c r="K16" s="171">
        <v>-0.12664021971315229</v>
      </c>
      <c r="L16" s="188">
        <v>5915</v>
      </c>
      <c r="M16" s="171">
        <v>-0.09763539282990084</v>
      </c>
      <c r="N16" s="188">
        <v>2770</v>
      </c>
      <c r="O16" s="171">
        <v>-0.09269570913855224</v>
      </c>
      <c r="P16" s="188">
        <v>2638</v>
      </c>
      <c r="Q16" s="171">
        <v>-0.07826694619147449</v>
      </c>
      <c r="R16" s="188">
        <v>5408</v>
      </c>
      <c r="S16" s="171">
        <v>-0.08571428571428572</v>
      </c>
      <c r="T16" s="188">
        <v>2420</v>
      </c>
      <c r="U16" s="171">
        <v>-0.1263537906137184</v>
      </c>
      <c r="V16" s="188">
        <v>2271</v>
      </c>
      <c r="W16" s="171">
        <v>-0.13912054586808187</v>
      </c>
      <c r="X16" s="188">
        <v>4691</v>
      </c>
      <c r="Y16" s="171">
        <v>-0.13258136094674555</v>
      </c>
      <c r="Z16" s="188">
        <v>2066</v>
      </c>
      <c r="AA16" s="171">
        <v>-0.14628099173553719</v>
      </c>
      <c r="AB16" s="188">
        <v>1868</v>
      </c>
      <c r="AC16" s="171">
        <v>-0.17745486569793043</v>
      </c>
      <c r="AD16" s="188">
        <v>3934</v>
      </c>
      <c r="AE16" s="171">
        <v>-0.16137284161159668</v>
      </c>
      <c r="AF16" s="281">
        <v>1706</v>
      </c>
      <c r="AG16" s="171">
        <v>-0.17424975798644723</v>
      </c>
    </row>
    <row r="17" spans="1:33" s="15" customFormat="1" ht="15" customHeight="1">
      <c r="A17" s="3" t="s">
        <v>282</v>
      </c>
      <c r="B17" s="183">
        <v>1675</v>
      </c>
      <c r="C17" s="171">
        <v>-0.022753792298716453</v>
      </c>
      <c r="D17" s="183">
        <v>1657</v>
      </c>
      <c r="E17" s="171">
        <v>-0.022995283018867923</v>
      </c>
      <c r="F17" s="183">
        <v>3332</v>
      </c>
      <c r="G17" s="171">
        <v>-0.02287390029325513</v>
      </c>
      <c r="H17" s="183">
        <v>1611</v>
      </c>
      <c r="I17" s="171">
        <v>-0.0382089552238806</v>
      </c>
      <c r="J17" s="183">
        <v>1522</v>
      </c>
      <c r="K17" s="171">
        <v>-0.08147254073627037</v>
      </c>
      <c r="L17" s="183">
        <v>3133</v>
      </c>
      <c r="M17" s="171">
        <v>-0.05972388955582233</v>
      </c>
      <c r="N17" s="188">
        <v>1562</v>
      </c>
      <c r="O17" s="171">
        <v>-0.03041589075108628</v>
      </c>
      <c r="P17" s="188">
        <v>1560</v>
      </c>
      <c r="Q17" s="171">
        <v>0.024967148488830485</v>
      </c>
      <c r="R17" s="188">
        <v>3122</v>
      </c>
      <c r="S17" s="171">
        <v>-0.0035110118097669966</v>
      </c>
      <c r="T17" s="188">
        <v>1503</v>
      </c>
      <c r="U17" s="171">
        <v>-0.03777208706786172</v>
      </c>
      <c r="V17" s="188">
        <v>1450</v>
      </c>
      <c r="W17" s="171">
        <v>-0.07051282051282051</v>
      </c>
      <c r="X17" s="188">
        <v>2953</v>
      </c>
      <c r="Y17" s="171">
        <v>-0.0541319666880205</v>
      </c>
      <c r="Z17" s="188">
        <v>1371</v>
      </c>
      <c r="AA17" s="171">
        <v>-0.08782435129740519</v>
      </c>
      <c r="AB17" s="188">
        <v>1287</v>
      </c>
      <c r="AC17" s="171">
        <v>-0.11241379310344828</v>
      </c>
      <c r="AD17" s="188">
        <v>2658</v>
      </c>
      <c r="AE17" s="171">
        <v>-0.09989840839823907</v>
      </c>
      <c r="AF17" s="281">
        <v>1241</v>
      </c>
      <c r="AG17" s="171">
        <v>-0.09482129832239242</v>
      </c>
    </row>
    <row r="18" spans="1:33" s="15" customFormat="1" ht="15" customHeight="1">
      <c r="A18" s="3" t="s">
        <v>50</v>
      </c>
      <c r="B18" s="188">
        <v>278</v>
      </c>
      <c r="C18" s="171">
        <v>0.018315018315018316</v>
      </c>
      <c r="D18" s="188">
        <v>282</v>
      </c>
      <c r="E18" s="171">
        <v>0.025454545454545455</v>
      </c>
      <c r="F18" s="188">
        <v>560</v>
      </c>
      <c r="G18" s="171">
        <v>0.021897810218978103</v>
      </c>
      <c r="H18" s="188">
        <v>280</v>
      </c>
      <c r="I18" s="171">
        <v>0.007194244604316547</v>
      </c>
      <c r="J18" s="188">
        <v>261</v>
      </c>
      <c r="K18" s="171">
        <v>-0.07446808510638298</v>
      </c>
      <c r="L18" s="188">
        <v>541</v>
      </c>
      <c r="M18" s="171">
        <v>-0.033928571428571426</v>
      </c>
      <c r="N18" s="188">
        <v>260</v>
      </c>
      <c r="O18" s="171">
        <v>-0.07142857142857142</v>
      </c>
      <c r="P18" s="188">
        <v>250</v>
      </c>
      <c r="Q18" s="171">
        <v>-0.0421455938697318</v>
      </c>
      <c r="R18" s="188">
        <v>510</v>
      </c>
      <c r="S18" s="171">
        <v>-0.05730129390018484</v>
      </c>
      <c r="T18" s="188">
        <v>241</v>
      </c>
      <c r="U18" s="171">
        <v>-0.07307692307692308</v>
      </c>
      <c r="V18" s="188">
        <v>228</v>
      </c>
      <c r="W18" s="171">
        <v>-0.088</v>
      </c>
      <c r="X18" s="188">
        <v>469</v>
      </c>
      <c r="Y18" s="171">
        <v>-0.0803921568627451</v>
      </c>
      <c r="Z18" s="188">
        <v>222</v>
      </c>
      <c r="AA18" s="171">
        <v>-0.07883817427385892</v>
      </c>
      <c r="AB18" s="188">
        <v>241</v>
      </c>
      <c r="AC18" s="171">
        <v>0.05701754385964912</v>
      </c>
      <c r="AD18" s="188">
        <v>463</v>
      </c>
      <c r="AE18" s="171">
        <v>-0.01279317697228145</v>
      </c>
      <c r="AF18" s="281">
        <v>273</v>
      </c>
      <c r="AG18" s="171">
        <v>0.22972972972972974</v>
      </c>
    </row>
    <row r="19" spans="1:33" s="15" customFormat="1" ht="15" customHeight="1">
      <c r="A19" s="3" t="s">
        <v>300</v>
      </c>
      <c r="B19" s="208">
        <v>57.89</v>
      </c>
      <c r="C19" s="189">
        <v>-0.010564984517722403</v>
      </c>
      <c r="D19" s="208">
        <v>57.14</v>
      </c>
      <c r="E19" s="189">
        <v>-0.009821358486521409</v>
      </c>
      <c r="F19" s="208">
        <v>57.46</v>
      </c>
      <c r="G19" s="189">
        <v>-0.0111856823266219</v>
      </c>
      <c r="H19" s="208">
        <v>56.03</v>
      </c>
      <c r="I19" s="189">
        <v>-0.0321299015373985</v>
      </c>
      <c r="J19" s="208">
        <v>54.12</v>
      </c>
      <c r="K19" s="189">
        <v>-0.05285264263213166</v>
      </c>
      <c r="L19" s="208">
        <v>54.99</v>
      </c>
      <c r="M19" s="189">
        <v>-0.042986425339366495</v>
      </c>
      <c r="N19" s="208">
        <v>53.04</v>
      </c>
      <c r="O19" s="189">
        <v>-0.053364269141531355</v>
      </c>
      <c r="P19" s="208">
        <v>51.66</v>
      </c>
      <c r="Q19" s="189">
        <v>-0.04545454545454547</v>
      </c>
      <c r="R19" s="208">
        <v>52.41</v>
      </c>
      <c r="S19" s="189">
        <v>-0.04691762138570659</v>
      </c>
      <c r="T19" s="208">
        <v>49.97</v>
      </c>
      <c r="U19" s="189">
        <v>-0.05788084464555054</v>
      </c>
      <c r="V19" s="208">
        <v>47.65</v>
      </c>
      <c r="W19" s="189">
        <v>-0.07762291908633369</v>
      </c>
      <c r="X19" s="208">
        <v>48.88</v>
      </c>
      <c r="Y19" s="189">
        <v>-0.06735355848120576</v>
      </c>
      <c r="Z19" s="208">
        <v>46.35</v>
      </c>
      <c r="AA19" s="189">
        <v>-0.07244346607964774</v>
      </c>
      <c r="AB19" s="208">
        <v>45.44</v>
      </c>
      <c r="AC19" s="189">
        <v>-0.04637985309548795</v>
      </c>
      <c r="AD19" s="208">
        <v>45.86</v>
      </c>
      <c r="AE19" s="189">
        <v>-0.061783960720130995</v>
      </c>
      <c r="AF19" s="291">
        <v>44.43</v>
      </c>
      <c r="AG19" s="189">
        <v>-0.04142394822006476</v>
      </c>
    </row>
    <row r="20" spans="1:33" s="15" customFormat="1" ht="15" customHeight="1">
      <c r="A20" s="3"/>
      <c r="B20" s="188"/>
      <c r="C20" s="209"/>
      <c r="D20" s="188"/>
      <c r="E20" s="209"/>
      <c r="F20" s="188"/>
      <c r="G20" s="209"/>
      <c r="H20" s="188"/>
      <c r="I20" s="209"/>
      <c r="J20" s="188"/>
      <c r="K20" s="209"/>
      <c r="L20" s="188"/>
      <c r="M20" s="209"/>
      <c r="N20" s="188"/>
      <c r="O20" s="209"/>
      <c r="P20" s="188"/>
      <c r="Q20" s="209"/>
      <c r="R20" s="188"/>
      <c r="S20" s="209"/>
      <c r="T20" s="188"/>
      <c r="U20" s="209"/>
      <c r="V20" s="188"/>
      <c r="W20" s="209"/>
      <c r="X20" s="188"/>
      <c r="Y20" s="209"/>
      <c r="Z20" s="188"/>
      <c r="AA20" s="209"/>
      <c r="AB20" s="188"/>
      <c r="AC20" s="209"/>
      <c r="AD20" s="188"/>
      <c r="AE20" s="209"/>
      <c r="AF20" s="281"/>
      <c r="AG20" s="209"/>
    </row>
    <row r="21" spans="1:33" s="15" customFormat="1" ht="15" customHeight="1">
      <c r="A21" s="168" t="s">
        <v>374</v>
      </c>
      <c r="B21" s="208"/>
      <c r="C21" s="210"/>
      <c r="D21" s="208"/>
      <c r="E21" s="210"/>
      <c r="F21" s="208"/>
      <c r="G21" s="210"/>
      <c r="H21" s="208"/>
      <c r="I21" s="210"/>
      <c r="J21" s="208"/>
      <c r="K21" s="210"/>
      <c r="L21" s="208"/>
      <c r="M21" s="210"/>
      <c r="N21" s="208"/>
      <c r="O21" s="210"/>
      <c r="P21" s="208"/>
      <c r="Q21" s="210"/>
      <c r="R21" s="208"/>
      <c r="S21" s="210"/>
      <c r="T21" s="208"/>
      <c r="U21" s="210"/>
      <c r="V21" s="208"/>
      <c r="W21" s="210"/>
      <c r="X21" s="208"/>
      <c r="Y21" s="210"/>
      <c r="Z21" s="208"/>
      <c r="AA21" s="210"/>
      <c r="AB21" s="208"/>
      <c r="AC21" s="210"/>
      <c r="AD21" s="208"/>
      <c r="AE21" s="210"/>
      <c r="AF21" s="291"/>
      <c r="AG21" s="210"/>
    </row>
    <row r="22" spans="1:33" ht="15" customHeight="1">
      <c r="A22" s="179" t="s">
        <v>431</v>
      </c>
      <c r="B22" s="188">
        <v>2297.4860000010003</v>
      </c>
      <c r="C22" s="171">
        <v>0.09240338768408128</v>
      </c>
      <c r="D22" s="188">
        <v>2274</v>
      </c>
      <c r="E22" s="171">
        <v>0.008873114463176575</v>
      </c>
      <c r="F22" s="188">
        <v>2274</v>
      </c>
      <c r="G22" s="171">
        <v>0.008873114463176575</v>
      </c>
      <c r="H22" s="188">
        <v>2222</v>
      </c>
      <c r="I22" s="171">
        <v>-0.03285591294178396</v>
      </c>
      <c r="J22" s="188">
        <v>2234</v>
      </c>
      <c r="K22" s="171">
        <v>-0.01759014951627089</v>
      </c>
      <c r="L22" s="188">
        <v>2234</v>
      </c>
      <c r="M22" s="171">
        <v>-0.01759014951627089</v>
      </c>
      <c r="N22" s="188">
        <v>2376</v>
      </c>
      <c r="O22" s="171">
        <v>0.06930693069306931</v>
      </c>
      <c r="P22" s="188">
        <v>2396</v>
      </c>
      <c r="Q22" s="171">
        <v>0.07251566696508505</v>
      </c>
      <c r="R22" s="188">
        <v>2396</v>
      </c>
      <c r="S22" s="171">
        <v>0.07251566696508505</v>
      </c>
      <c r="T22" s="188">
        <v>2504</v>
      </c>
      <c r="U22" s="171">
        <v>0.05387205387205387</v>
      </c>
      <c r="V22" s="188">
        <v>2599</v>
      </c>
      <c r="W22" s="171">
        <v>0.0847245409015025</v>
      </c>
      <c r="X22" s="188">
        <v>2599</v>
      </c>
      <c r="Y22" s="171">
        <v>0.0847245409015025</v>
      </c>
      <c r="Z22" s="188">
        <v>2684</v>
      </c>
      <c r="AA22" s="171">
        <v>0.07188498402555911</v>
      </c>
      <c r="AB22" s="188">
        <v>2772</v>
      </c>
      <c r="AC22" s="171">
        <v>0.06656406310119277</v>
      </c>
      <c r="AD22" s="188">
        <v>2772</v>
      </c>
      <c r="AE22" s="171">
        <v>0.06656406310119277</v>
      </c>
      <c r="AF22" s="281">
        <v>2847</v>
      </c>
      <c r="AG22" s="171">
        <v>0.06073025335320417</v>
      </c>
    </row>
    <row r="23" spans="1:33" s="15" customFormat="1" ht="15" customHeight="1">
      <c r="A23" s="179" t="s">
        <v>283</v>
      </c>
      <c r="B23" s="188">
        <v>1179</v>
      </c>
      <c r="C23" s="171">
        <v>-0.14303470382363528</v>
      </c>
      <c r="D23" s="188">
        <v>1109.802</v>
      </c>
      <c r="E23" s="171">
        <v>-0.12731862091742255</v>
      </c>
      <c r="F23" s="188">
        <v>1109.802</v>
      </c>
      <c r="G23" s="171">
        <v>-0.12731862091742255</v>
      </c>
      <c r="H23" s="188">
        <v>1053</v>
      </c>
      <c r="I23" s="171">
        <v>-0.10687022900763359</v>
      </c>
      <c r="J23" s="188">
        <v>1003</v>
      </c>
      <c r="K23" s="171">
        <v>-0.09623518429413527</v>
      </c>
      <c r="L23" s="188">
        <v>1003</v>
      </c>
      <c r="M23" s="171">
        <v>-0.09623518429413527</v>
      </c>
      <c r="N23" s="188">
        <v>919</v>
      </c>
      <c r="O23" s="171">
        <v>-0.12725546058879392</v>
      </c>
      <c r="P23" s="188">
        <v>869</v>
      </c>
      <c r="Q23" s="171">
        <v>-0.13359920239282153</v>
      </c>
      <c r="R23" s="188">
        <v>869</v>
      </c>
      <c r="S23" s="171">
        <v>-0.13359920239282153</v>
      </c>
      <c r="T23" s="188">
        <v>815</v>
      </c>
      <c r="U23" s="171">
        <v>-0.11316648531011969</v>
      </c>
      <c r="V23" s="188">
        <v>767</v>
      </c>
      <c r="W23" s="171">
        <v>-0.11737629459148446</v>
      </c>
      <c r="X23" s="188">
        <v>767</v>
      </c>
      <c r="Y23" s="171">
        <v>-0.11737629459148446</v>
      </c>
      <c r="Z23" s="188">
        <v>761</v>
      </c>
      <c r="AA23" s="171">
        <v>-0.06625766871165645</v>
      </c>
      <c r="AB23" s="188">
        <v>769</v>
      </c>
      <c r="AC23" s="171">
        <v>0.002607561929595828</v>
      </c>
      <c r="AD23" s="188">
        <v>769</v>
      </c>
      <c r="AE23" s="171">
        <v>0.002607561929595828</v>
      </c>
      <c r="AF23" s="281">
        <v>777</v>
      </c>
      <c r="AG23" s="171">
        <v>0.02102496714848883</v>
      </c>
    </row>
    <row r="24" spans="1:33" s="15" customFormat="1" ht="15" customHeight="1">
      <c r="A24" s="507" t="s">
        <v>432</v>
      </c>
      <c r="B24" s="180">
        <v>3476.4860000010003</v>
      </c>
      <c r="C24" s="181">
        <v>-0.0007033765809803386</v>
      </c>
      <c r="D24" s="180">
        <v>3383.8019999999997</v>
      </c>
      <c r="E24" s="181">
        <v>-0.04025084273686343</v>
      </c>
      <c r="F24" s="180">
        <v>3383.8019999999997</v>
      </c>
      <c r="G24" s="181">
        <v>-0.04025084273686343</v>
      </c>
      <c r="H24" s="180">
        <v>3275</v>
      </c>
      <c r="I24" s="181">
        <v>-0.0579567989058326</v>
      </c>
      <c r="J24" s="180">
        <v>3237</v>
      </c>
      <c r="K24" s="181">
        <v>-0.0433837440843169</v>
      </c>
      <c r="L24" s="180">
        <v>3237</v>
      </c>
      <c r="M24" s="181">
        <v>-0.0433837440843169</v>
      </c>
      <c r="N24" s="180">
        <v>3295</v>
      </c>
      <c r="O24" s="181">
        <v>0.0061068702290076335</v>
      </c>
      <c r="P24" s="180">
        <v>3265</v>
      </c>
      <c r="Q24" s="181">
        <v>0.008649984553599012</v>
      </c>
      <c r="R24" s="180">
        <v>3265</v>
      </c>
      <c r="S24" s="181">
        <v>0.008649984553599012</v>
      </c>
      <c r="T24" s="180">
        <v>3319</v>
      </c>
      <c r="U24" s="181">
        <v>0.007283763277693475</v>
      </c>
      <c r="V24" s="180">
        <v>3366</v>
      </c>
      <c r="W24" s="181">
        <v>0.030934150076569678</v>
      </c>
      <c r="X24" s="180">
        <v>3366</v>
      </c>
      <c r="Y24" s="181">
        <v>0.030934150076569678</v>
      </c>
      <c r="Z24" s="180">
        <v>3445</v>
      </c>
      <c r="AA24" s="181">
        <v>0.03796324194034348</v>
      </c>
      <c r="AB24" s="180">
        <v>3541</v>
      </c>
      <c r="AC24" s="181">
        <v>0.051990493166963754</v>
      </c>
      <c r="AD24" s="180">
        <v>3541</v>
      </c>
      <c r="AE24" s="181">
        <v>0.051990493166963754</v>
      </c>
      <c r="AF24" s="282">
        <v>3624</v>
      </c>
      <c r="AG24" s="181">
        <v>0.05195936139332366</v>
      </c>
    </row>
    <row r="25" spans="1:33" s="15" customFormat="1" ht="15" customHeight="1">
      <c r="A25" s="3" t="s">
        <v>433</v>
      </c>
      <c r="B25" s="188">
        <v>501</v>
      </c>
      <c r="C25" s="171">
        <v>0.32891246684350134</v>
      </c>
      <c r="D25" s="188">
        <v>580</v>
      </c>
      <c r="E25" s="171">
        <v>0.3305804083505392</v>
      </c>
      <c r="F25" s="188">
        <v>580</v>
      </c>
      <c r="G25" s="171">
        <v>0.3302752293577982</v>
      </c>
      <c r="H25" s="188">
        <v>672</v>
      </c>
      <c r="I25" s="171">
        <v>0.3413173652694611</v>
      </c>
      <c r="J25" s="188">
        <v>735</v>
      </c>
      <c r="K25" s="171">
        <v>0.2672413793103448</v>
      </c>
      <c r="L25" s="188">
        <v>735</v>
      </c>
      <c r="M25" s="171">
        <v>0.2672413793103448</v>
      </c>
      <c r="N25" s="188">
        <v>741</v>
      </c>
      <c r="O25" s="171">
        <v>0.10267857142857142</v>
      </c>
      <c r="P25" s="188">
        <v>725</v>
      </c>
      <c r="Q25" s="171">
        <v>-0.013605442176870748</v>
      </c>
      <c r="R25" s="188">
        <v>725</v>
      </c>
      <c r="S25" s="171">
        <v>-0.013605442176870748</v>
      </c>
      <c r="T25" s="188">
        <v>717</v>
      </c>
      <c r="U25" s="171">
        <v>-0.032388663967611336</v>
      </c>
      <c r="V25" s="188">
        <v>696</v>
      </c>
      <c r="W25" s="171">
        <v>-0.04</v>
      </c>
      <c r="X25" s="188">
        <v>696</v>
      </c>
      <c r="Y25" s="171">
        <v>-0.04</v>
      </c>
      <c r="Z25" s="188">
        <v>658</v>
      </c>
      <c r="AA25" s="171">
        <v>-0.08228730822873083</v>
      </c>
      <c r="AB25" s="188">
        <v>631</v>
      </c>
      <c r="AC25" s="171">
        <v>-0.09339080459770115</v>
      </c>
      <c r="AD25" s="188">
        <v>631</v>
      </c>
      <c r="AE25" s="171">
        <v>-0.09339080459770115</v>
      </c>
      <c r="AF25" s="281">
        <v>614</v>
      </c>
      <c r="AG25" s="171">
        <v>-0.0668693009118541</v>
      </c>
    </row>
    <row r="26" spans="1:33" s="15" customFormat="1" ht="15" customHeight="1">
      <c r="A26" s="3" t="s">
        <v>434</v>
      </c>
      <c r="B26" s="208">
        <v>57.32</v>
      </c>
      <c r="C26" s="189">
        <v>0.061481481481481484</v>
      </c>
      <c r="D26" s="208">
        <v>57.24</v>
      </c>
      <c r="E26" s="189">
        <v>0.06354515050167227</v>
      </c>
      <c r="F26" s="208">
        <v>57.7</v>
      </c>
      <c r="G26" s="189">
        <v>0.06496862310815806</v>
      </c>
      <c r="H26" s="208">
        <v>55.87</v>
      </c>
      <c r="I26" s="189">
        <v>-0.025296580600139618</v>
      </c>
      <c r="J26" s="208">
        <v>55.11</v>
      </c>
      <c r="K26" s="189">
        <v>-0.037211740041928766</v>
      </c>
      <c r="L26" s="208">
        <v>55.54</v>
      </c>
      <c r="M26" s="189">
        <v>-0.037435008665511325</v>
      </c>
      <c r="N26" s="208">
        <v>53.26</v>
      </c>
      <c r="O26" s="189">
        <v>-0.04671558976194737</v>
      </c>
      <c r="P26" s="208">
        <v>52.05</v>
      </c>
      <c r="Q26" s="189">
        <v>-0.05552531301034299</v>
      </c>
      <c r="R26" s="208">
        <v>53.34</v>
      </c>
      <c r="S26" s="189">
        <v>-0.03961109110550946</v>
      </c>
      <c r="T26" s="208">
        <v>53.41</v>
      </c>
      <c r="U26" s="189">
        <v>0.0028163725122042544</v>
      </c>
      <c r="V26" s="208">
        <v>53.72</v>
      </c>
      <c r="W26" s="189">
        <v>0.032084534101825206</v>
      </c>
      <c r="X26" s="208">
        <v>53.64</v>
      </c>
      <c r="Y26" s="189">
        <v>0.005624296962879587</v>
      </c>
      <c r="Z26" s="208">
        <v>54.29</v>
      </c>
      <c r="AA26" s="189">
        <v>0.01666354615240593</v>
      </c>
      <c r="AB26" s="208">
        <v>54.79</v>
      </c>
      <c r="AC26" s="189">
        <v>0.019918093819806408</v>
      </c>
      <c r="AD26" s="208">
        <v>54.53</v>
      </c>
      <c r="AE26" s="189">
        <v>0.016592095451155864</v>
      </c>
      <c r="AF26" s="291">
        <v>55.04</v>
      </c>
      <c r="AG26" s="189">
        <v>0.010313075506445715</v>
      </c>
    </row>
    <row r="27" spans="1:33" s="15" customFormat="1" ht="15" customHeight="1">
      <c r="A27" s="3" t="s">
        <v>435</v>
      </c>
      <c r="B27" s="208">
        <v>57.32</v>
      </c>
      <c r="C27" s="189">
        <v>0.061481481481481484</v>
      </c>
      <c r="D27" s="208">
        <v>57.24</v>
      </c>
      <c r="E27" s="189">
        <v>0.06354515050167227</v>
      </c>
      <c r="F27" s="208">
        <v>57.7</v>
      </c>
      <c r="G27" s="189">
        <v>0.06496862310815806</v>
      </c>
      <c r="H27" s="208">
        <v>55.87</v>
      </c>
      <c r="I27" s="189">
        <v>-0.025296580600139618</v>
      </c>
      <c r="J27" s="208">
        <v>55.11</v>
      </c>
      <c r="K27" s="189">
        <v>-0.037211740041928766</v>
      </c>
      <c r="L27" s="208">
        <v>55.54</v>
      </c>
      <c r="M27" s="189">
        <v>-0.037435008665511325</v>
      </c>
      <c r="N27" s="208">
        <v>49.34</v>
      </c>
      <c r="O27" s="189">
        <v>-0.11687846787184525</v>
      </c>
      <c r="P27" s="208">
        <v>48.79</v>
      </c>
      <c r="Q27" s="189">
        <v>-0.11467973144619852</v>
      </c>
      <c r="R27" s="208">
        <v>49.39</v>
      </c>
      <c r="S27" s="189">
        <v>-0.11073100468131074</v>
      </c>
      <c r="T27" s="208">
        <v>49.83</v>
      </c>
      <c r="U27" s="189">
        <v>0.009931090393190005</v>
      </c>
      <c r="V27" s="208">
        <v>49.96</v>
      </c>
      <c r="W27" s="189">
        <v>0.02398032383685185</v>
      </c>
      <c r="X27" s="208">
        <v>49.92</v>
      </c>
      <c r="Y27" s="189">
        <v>0.01073091718971454</v>
      </c>
      <c r="Z27" s="208">
        <v>50.29</v>
      </c>
      <c r="AA27" s="189">
        <v>0.00923138671483044</v>
      </c>
      <c r="AB27" s="208">
        <v>50.53</v>
      </c>
      <c r="AC27" s="189">
        <v>0.011409127301841479</v>
      </c>
      <c r="AD27" s="208">
        <v>50.35</v>
      </c>
      <c r="AE27" s="189">
        <v>0.008613782051282045</v>
      </c>
      <c r="AF27" s="291">
        <v>50.71</v>
      </c>
      <c r="AG27" s="189">
        <v>0.008351560946510274</v>
      </c>
    </row>
    <row r="28" spans="1:33" s="15" customFormat="1" ht="15" customHeight="1">
      <c r="A28" s="3"/>
      <c r="B28" s="208"/>
      <c r="C28" s="210"/>
      <c r="D28" s="208"/>
      <c r="E28" s="210"/>
      <c r="F28" s="208"/>
      <c r="G28" s="210"/>
      <c r="H28" s="208"/>
      <c r="I28" s="210"/>
      <c r="J28" s="208"/>
      <c r="K28" s="210"/>
      <c r="L28" s="208"/>
      <c r="M28" s="210"/>
      <c r="N28" s="208"/>
      <c r="O28" s="210"/>
      <c r="P28" s="208"/>
      <c r="Q28" s="210"/>
      <c r="R28" s="208"/>
      <c r="S28" s="210"/>
      <c r="T28" s="208"/>
      <c r="U28" s="210"/>
      <c r="V28" s="208"/>
      <c r="W28" s="210"/>
      <c r="X28" s="208"/>
      <c r="Y28" s="210"/>
      <c r="Z28" s="208"/>
      <c r="AA28" s="210"/>
      <c r="AB28" s="208"/>
      <c r="AC28" s="210"/>
      <c r="AD28" s="208"/>
      <c r="AE28" s="210"/>
      <c r="AF28" s="291"/>
      <c r="AG28" s="210"/>
    </row>
    <row r="29" spans="1:33" s="15" customFormat="1" ht="15" customHeight="1">
      <c r="A29" s="168" t="s">
        <v>284</v>
      </c>
      <c r="B29" s="188"/>
      <c r="C29" s="209"/>
      <c r="D29" s="188"/>
      <c r="E29" s="209"/>
      <c r="F29" s="188"/>
      <c r="G29" s="209"/>
      <c r="H29" s="188"/>
      <c r="I29" s="209"/>
      <c r="J29" s="188"/>
      <c r="K29" s="209"/>
      <c r="L29" s="188"/>
      <c r="M29" s="209"/>
      <c r="N29" s="188"/>
      <c r="O29" s="209"/>
      <c r="P29" s="188"/>
      <c r="Q29" s="209"/>
      <c r="R29" s="188"/>
      <c r="S29" s="209"/>
      <c r="T29" s="188"/>
      <c r="U29" s="209"/>
      <c r="V29" s="188"/>
      <c r="W29" s="209"/>
      <c r="X29" s="188"/>
      <c r="Y29" s="209"/>
      <c r="Z29" s="188"/>
      <c r="AA29" s="209"/>
      <c r="AB29" s="188"/>
      <c r="AC29" s="209"/>
      <c r="AD29" s="188"/>
      <c r="AE29" s="209"/>
      <c r="AF29" s="281"/>
      <c r="AG29" s="209"/>
    </row>
    <row r="30" spans="1:33" s="15" customFormat="1" ht="15" customHeight="1">
      <c r="A30" s="3" t="s">
        <v>436</v>
      </c>
      <c r="B30" s="188">
        <v>1284.1</v>
      </c>
      <c r="C30" s="171">
        <v>-0.00290641017577466</v>
      </c>
      <c r="D30" s="188">
        <v>1291.184</v>
      </c>
      <c r="E30" s="171">
        <v>-0.004952181317961431</v>
      </c>
      <c r="F30" s="188">
        <v>1291.184</v>
      </c>
      <c r="G30" s="171">
        <v>-0.004952181317961431</v>
      </c>
      <c r="H30" s="188">
        <v>1305</v>
      </c>
      <c r="I30" s="171">
        <v>0.016275990966435706</v>
      </c>
      <c r="J30" s="188">
        <v>1308</v>
      </c>
      <c r="K30" s="171">
        <v>0.013023705374292148</v>
      </c>
      <c r="L30" s="188">
        <v>1308</v>
      </c>
      <c r="M30" s="171">
        <v>0.013023705374292148</v>
      </c>
      <c r="N30" s="188">
        <v>1312</v>
      </c>
      <c r="O30" s="171">
        <v>0.0053639846743295016</v>
      </c>
      <c r="P30" s="188">
        <v>1308</v>
      </c>
      <c r="Q30" s="171">
        <v>0</v>
      </c>
      <c r="R30" s="188">
        <v>1308</v>
      </c>
      <c r="S30" s="171">
        <v>0</v>
      </c>
      <c r="T30" s="188">
        <v>1304</v>
      </c>
      <c r="U30" s="171">
        <v>-0.006097560975609756</v>
      </c>
      <c r="V30" s="188">
        <v>1297</v>
      </c>
      <c r="W30" s="171">
        <v>-0.008409785932721712</v>
      </c>
      <c r="X30" s="188">
        <v>1297</v>
      </c>
      <c r="Y30" s="171">
        <v>-0.008409785932721712</v>
      </c>
      <c r="Z30" s="188">
        <v>1282</v>
      </c>
      <c r="AA30" s="171">
        <v>-0.01687116564417178</v>
      </c>
      <c r="AB30" s="188">
        <v>1285</v>
      </c>
      <c r="AC30" s="171">
        <v>-0.009252120277563608</v>
      </c>
      <c r="AD30" s="188">
        <v>1285</v>
      </c>
      <c r="AE30" s="171">
        <v>-0.009252120277563608</v>
      </c>
      <c r="AF30" s="281">
        <v>1265</v>
      </c>
      <c r="AG30" s="171">
        <v>-0.01326053042121685</v>
      </c>
    </row>
    <row r="31" spans="1:33" s="15" customFormat="1" ht="15" customHeight="1">
      <c r="A31" s="3" t="s">
        <v>437</v>
      </c>
      <c r="B31" s="208">
        <v>62.39</v>
      </c>
      <c r="C31" s="171">
        <v>-0.06908385556550277</v>
      </c>
      <c r="D31" s="208">
        <v>59.37</v>
      </c>
      <c r="E31" s="171">
        <v>-0.044269156471345786</v>
      </c>
      <c r="F31" s="208">
        <v>60.64</v>
      </c>
      <c r="G31" s="171">
        <v>-0.0814904574371402</v>
      </c>
      <c r="H31" s="208">
        <v>59.46</v>
      </c>
      <c r="I31" s="171">
        <v>-0.04696265427151786</v>
      </c>
      <c r="J31" s="208">
        <v>56.4</v>
      </c>
      <c r="K31" s="171">
        <v>-0.05002526528549771</v>
      </c>
      <c r="L31" s="208">
        <v>58.05</v>
      </c>
      <c r="M31" s="171">
        <v>-0.042711081794195305</v>
      </c>
      <c r="N31" s="208">
        <v>56.88</v>
      </c>
      <c r="O31" s="171">
        <v>-0.04339051463168514</v>
      </c>
      <c r="P31" s="208">
        <v>54.67</v>
      </c>
      <c r="Q31" s="171">
        <v>-0.03067375886524817</v>
      </c>
      <c r="R31" s="208">
        <v>55.87</v>
      </c>
      <c r="S31" s="171">
        <v>-0.03755383290267011</v>
      </c>
      <c r="T31" s="208">
        <v>53.56</v>
      </c>
      <c r="U31" s="171">
        <v>-0.058368495077355836</v>
      </c>
      <c r="V31" s="208">
        <v>52.1</v>
      </c>
      <c r="W31" s="171">
        <v>-0.04700932869946955</v>
      </c>
      <c r="X31" s="208">
        <v>52.86</v>
      </c>
      <c r="Y31" s="171">
        <v>-0.0538750671201002</v>
      </c>
      <c r="Z31" s="208">
        <v>51.47</v>
      </c>
      <c r="AA31" s="171">
        <v>-0.03902165795369685</v>
      </c>
      <c r="AB31" s="208">
        <v>49.25</v>
      </c>
      <c r="AC31" s="171">
        <v>-0.054702495201535535</v>
      </c>
      <c r="AD31" s="208">
        <v>50.19</v>
      </c>
      <c r="AE31" s="171">
        <v>-0.05051078320090809</v>
      </c>
      <c r="AF31" s="291">
        <v>47.41</v>
      </c>
      <c r="AG31" s="171">
        <v>-0.07888090149601715</v>
      </c>
    </row>
    <row r="32" spans="1:33" s="15" customFormat="1" ht="15" customHeight="1">
      <c r="A32" s="3"/>
      <c r="B32" s="208"/>
      <c r="C32" s="209"/>
      <c r="D32" s="208"/>
      <c r="E32" s="209"/>
      <c r="F32" s="208"/>
      <c r="G32" s="209"/>
      <c r="H32" s="208"/>
      <c r="I32" s="209"/>
      <c r="J32" s="208"/>
      <c r="K32" s="209"/>
      <c r="L32" s="208"/>
      <c r="M32" s="209"/>
      <c r="N32" s="208"/>
      <c r="O32" s="209"/>
      <c r="P32" s="208"/>
      <c r="Q32" s="209"/>
      <c r="R32" s="208"/>
      <c r="S32" s="209"/>
      <c r="T32" s="208"/>
      <c r="U32" s="209"/>
      <c r="V32" s="208"/>
      <c r="W32" s="209"/>
      <c r="X32" s="208"/>
      <c r="Y32" s="209"/>
      <c r="Z32" s="208"/>
      <c r="AA32" s="209"/>
      <c r="AB32" s="208"/>
      <c r="AC32" s="209"/>
      <c r="AD32" s="208"/>
      <c r="AE32" s="209"/>
      <c r="AF32" s="291"/>
      <c r="AG32" s="209"/>
    </row>
    <row r="33" spans="1:33" s="15" customFormat="1" ht="15" customHeight="1">
      <c r="A33" s="168" t="s">
        <v>28</v>
      </c>
      <c r="B33" s="208"/>
      <c r="C33" s="209"/>
      <c r="D33" s="208"/>
      <c r="E33" s="209"/>
      <c r="F33" s="208"/>
      <c r="G33" s="209"/>
      <c r="H33" s="208"/>
      <c r="I33" s="209"/>
      <c r="J33" s="208"/>
      <c r="K33" s="209"/>
      <c r="L33" s="208"/>
      <c r="M33" s="209"/>
      <c r="N33" s="208"/>
      <c r="O33" s="209"/>
      <c r="P33" s="208"/>
      <c r="Q33" s="209"/>
      <c r="R33" s="208"/>
      <c r="S33" s="209"/>
      <c r="T33" s="208"/>
      <c r="U33" s="209"/>
      <c r="V33" s="208"/>
      <c r="W33" s="209"/>
      <c r="X33" s="208"/>
      <c r="Y33" s="209"/>
      <c r="Z33" s="208"/>
      <c r="AA33" s="209"/>
      <c r="AB33" s="208"/>
      <c r="AC33" s="209"/>
      <c r="AD33" s="208"/>
      <c r="AE33" s="209"/>
      <c r="AF33" s="291"/>
      <c r="AG33" s="209"/>
    </row>
    <row r="34" spans="1:33" ht="15" customHeight="1">
      <c r="A34" s="211" t="s">
        <v>438</v>
      </c>
      <c r="B34" s="188">
        <v>9706</v>
      </c>
      <c r="C34" s="171">
        <v>0.041528060950745786</v>
      </c>
      <c r="D34" s="188">
        <v>10191</v>
      </c>
      <c r="E34" s="171">
        <v>0.09169791108730584</v>
      </c>
      <c r="F34" s="188">
        <v>10191</v>
      </c>
      <c r="G34" s="171">
        <v>0.09169791108730584</v>
      </c>
      <c r="H34" s="188">
        <v>10386</v>
      </c>
      <c r="I34" s="171">
        <v>0.0700597568514321</v>
      </c>
      <c r="J34" s="188">
        <v>10555</v>
      </c>
      <c r="K34" s="171">
        <v>0.035717790207045436</v>
      </c>
      <c r="L34" s="188">
        <v>10555</v>
      </c>
      <c r="M34" s="171">
        <v>0.035717790207045436</v>
      </c>
      <c r="N34" s="188">
        <v>11482</v>
      </c>
      <c r="O34" s="171">
        <v>0.105526670518005</v>
      </c>
      <c r="P34" s="188">
        <v>12223</v>
      </c>
      <c r="Q34" s="171">
        <v>0.15802936996684036</v>
      </c>
      <c r="R34" s="188">
        <v>12223</v>
      </c>
      <c r="S34" s="171">
        <v>0.15802936996684036</v>
      </c>
      <c r="T34" s="188">
        <v>13205</v>
      </c>
      <c r="U34" s="171">
        <v>0.15006096498867794</v>
      </c>
      <c r="V34" s="188">
        <v>13815</v>
      </c>
      <c r="W34" s="171">
        <v>0.13024625705636914</v>
      </c>
      <c r="X34" s="188">
        <v>13815</v>
      </c>
      <c r="Y34" s="171">
        <v>0.13024625705636914</v>
      </c>
      <c r="Z34" s="188">
        <v>14423</v>
      </c>
      <c r="AA34" s="171">
        <v>0.0922377887163953</v>
      </c>
      <c r="AB34" s="188">
        <v>15072</v>
      </c>
      <c r="AC34" s="171">
        <v>0.09098805646036916</v>
      </c>
      <c r="AD34" s="188">
        <v>15072</v>
      </c>
      <c r="AE34" s="171">
        <v>0.09098805646036916</v>
      </c>
      <c r="AF34" s="281">
        <v>15811</v>
      </c>
      <c r="AG34" s="171">
        <v>0.09623517992095958</v>
      </c>
    </row>
    <row r="35" spans="1:33" ht="15" customHeight="1">
      <c r="A35" s="3" t="s">
        <v>285</v>
      </c>
      <c r="B35" s="170">
        <v>5673</v>
      </c>
      <c r="C35" s="171">
        <v>0.04321441706509746</v>
      </c>
      <c r="D35" s="170">
        <v>5727</v>
      </c>
      <c r="E35" s="171">
        <v>0.0296655879180151</v>
      </c>
      <c r="F35" s="170">
        <v>5727</v>
      </c>
      <c r="G35" s="171">
        <v>0.0296655879180151</v>
      </c>
      <c r="H35" s="170">
        <v>5394</v>
      </c>
      <c r="I35" s="171">
        <v>-0.04918032786885246</v>
      </c>
      <c r="J35" s="170">
        <v>5427</v>
      </c>
      <c r="K35" s="171">
        <v>-0.05238344683080147</v>
      </c>
      <c r="L35" s="170">
        <v>5427</v>
      </c>
      <c r="M35" s="171">
        <v>-0.05238344683080147</v>
      </c>
      <c r="N35" s="188">
        <v>5728</v>
      </c>
      <c r="O35" s="171">
        <v>0.06192065257693734</v>
      </c>
      <c r="P35" s="188">
        <v>6062</v>
      </c>
      <c r="Q35" s="171">
        <v>0.11700755481850009</v>
      </c>
      <c r="R35" s="188">
        <v>6062</v>
      </c>
      <c r="S35" s="171">
        <v>0.11700755481850009</v>
      </c>
      <c r="T35" s="188">
        <v>6400</v>
      </c>
      <c r="U35" s="171">
        <v>0.11731843575418995</v>
      </c>
      <c r="V35" s="188">
        <v>6596</v>
      </c>
      <c r="W35" s="171">
        <v>0.08808973935994721</v>
      </c>
      <c r="X35" s="188">
        <v>6596</v>
      </c>
      <c r="Y35" s="171">
        <v>0.08808973935994721</v>
      </c>
      <c r="Z35" s="188">
        <v>6861</v>
      </c>
      <c r="AA35" s="171">
        <v>0.07203125</v>
      </c>
      <c r="AB35" s="188">
        <v>7019</v>
      </c>
      <c r="AC35" s="171">
        <v>0.06412977562158884</v>
      </c>
      <c r="AD35" s="188">
        <v>7019</v>
      </c>
      <c r="AE35" s="171">
        <v>0.06412977562158884</v>
      </c>
      <c r="AF35" s="281">
        <v>7122</v>
      </c>
      <c r="AG35" s="171">
        <v>0.03804110188019239</v>
      </c>
    </row>
    <row r="36" spans="1:33" ht="15" customHeight="1">
      <c r="A36" s="3" t="s">
        <v>286</v>
      </c>
      <c r="B36" s="170">
        <v>765</v>
      </c>
      <c r="C36" s="171">
        <v>0.951530612244898</v>
      </c>
      <c r="D36" s="170">
        <v>1046</v>
      </c>
      <c r="E36" s="171">
        <v>0.9885931558935361</v>
      </c>
      <c r="F36" s="170">
        <v>1046</v>
      </c>
      <c r="G36" s="171">
        <v>0.9885931558935361</v>
      </c>
      <c r="H36" s="170">
        <v>1210</v>
      </c>
      <c r="I36" s="171">
        <v>0.5816993464052288</v>
      </c>
      <c r="J36" s="170">
        <v>1498</v>
      </c>
      <c r="K36" s="171">
        <v>0.4321223709369025</v>
      </c>
      <c r="L36" s="170">
        <v>1498</v>
      </c>
      <c r="M36" s="171">
        <v>0.4321223709369025</v>
      </c>
      <c r="N36" s="188">
        <v>1970</v>
      </c>
      <c r="O36" s="171">
        <v>0.628099173553719</v>
      </c>
      <c r="P36" s="188">
        <v>2310</v>
      </c>
      <c r="Q36" s="171">
        <v>0.5420560747663551</v>
      </c>
      <c r="R36" s="188">
        <v>2310</v>
      </c>
      <c r="S36" s="171">
        <v>0.5420560747663551</v>
      </c>
      <c r="T36" s="188">
        <v>2746</v>
      </c>
      <c r="U36" s="171">
        <v>0.39390862944162436</v>
      </c>
      <c r="V36" s="188">
        <v>3118</v>
      </c>
      <c r="W36" s="171">
        <v>0.3497835497835498</v>
      </c>
      <c r="X36" s="188">
        <v>3118</v>
      </c>
      <c r="Y36" s="171">
        <v>0.3497835497835498</v>
      </c>
      <c r="Z36" s="188">
        <v>3336</v>
      </c>
      <c r="AA36" s="171">
        <v>0.21485797523670794</v>
      </c>
      <c r="AB36" s="188">
        <v>3570</v>
      </c>
      <c r="AC36" s="171">
        <v>0.14496472097498397</v>
      </c>
      <c r="AD36" s="188">
        <v>3570</v>
      </c>
      <c r="AE36" s="171">
        <v>0.14496472097498397</v>
      </c>
      <c r="AF36" s="281">
        <v>3672</v>
      </c>
      <c r="AG36" s="171">
        <v>0.10071942446043165</v>
      </c>
    </row>
    <row r="37" spans="1:33" s="15" customFormat="1" ht="15" customHeight="1">
      <c r="A37" s="197" t="s">
        <v>287</v>
      </c>
      <c r="B37" s="188">
        <v>1915</v>
      </c>
      <c r="C37" s="171">
        <v>0.0641362020247298</v>
      </c>
      <c r="D37" s="188">
        <v>1951</v>
      </c>
      <c r="E37" s="171">
        <v>0.08254556546990388</v>
      </c>
      <c r="F37" s="188">
        <v>1951</v>
      </c>
      <c r="G37" s="171">
        <v>0.08254556546990388</v>
      </c>
      <c r="H37" s="188">
        <v>1921</v>
      </c>
      <c r="I37" s="171">
        <v>0.003133159268929504</v>
      </c>
      <c r="J37" s="188">
        <v>1888.5070000266664</v>
      </c>
      <c r="K37" s="171">
        <v>-0.03203126600375887</v>
      </c>
      <c r="L37" s="188">
        <v>1888.5070000266664</v>
      </c>
      <c r="M37" s="171">
        <v>-0.03203126600375887</v>
      </c>
      <c r="N37" s="188">
        <v>1943</v>
      </c>
      <c r="O37" s="171">
        <v>0.011452368558042686</v>
      </c>
      <c r="P37" s="188">
        <v>1921</v>
      </c>
      <c r="Q37" s="171">
        <v>0.017205655034836904</v>
      </c>
      <c r="R37" s="188">
        <v>1921</v>
      </c>
      <c r="S37" s="171">
        <v>0.017205655034836904</v>
      </c>
      <c r="T37" s="188">
        <v>1988</v>
      </c>
      <c r="U37" s="171">
        <v>0.023160061760164694</v>
      </c>
      <c r="V37" s="188">
        <v>2029</v>
      </c>
      <c r="W37" s="171">
        <v>0.05622071837584591</v>
      </c>
      <c r="X37" s="188">
        <v>2029</v>
      </c>
      <c r="Y37" s="171">
        <v>0.05622071837584591</v>
      </c>
      <c r="Z37" s="188">
        <v>2102</v>
      </c>
      <c r="AA37" s="171">
        <v>0.05734406438631791</v>
      </c>
      <c r="AB37" s="188">
        <v>2197</v>
      </c>
      <c r="AC37" s="171">
        <v>0.08279940857565303</v>
      </c>
      <c r="AD37" s="188">
        <v>2197</v>
      </c>
      <c r="AE37" s="171">
        <v>0.08279940857565303</v>
      </c>
      <c r="AF37" s="281">
        <v>2347</v>
      </c>
      <c r="AG37" s="171">
        <v>0.11655566127497621</v>
      </c>
    </row>
    <row r="38" spans="1:33" s="15" customFormat="1" ht="15" customHeight="1">
      <c r="A38" s="197" t="s">
        <v>288</v>
      </c>
      <c r="B38" s="188">
        <v>0</v>
      </c>
      <c r="C38" s="171" t="s">
        <v>139</v>
      </c>
      <c r="D38" s="188">
        <v>0</v>
      </c>
      <c r="E38" s="171" t="s">
        <v>139</v>
      </c>
      <c r="F38" s="188">
        <v>0</v>
      </c>
      <c r="G38" s="171" t="s">
        <v>139</v>
      </c>
      <c r="H38" s="188">
        <v>484.47</v>
      </c>
      <c r="I38" s="171" t="s">
        <v>139</v>
      </c>
      <c r="J38" s="188">
        <v>538.84</v>
      </c>
      <c r="K38" s="171" t="s">
        <v>139</v>
      </c>
      <c r="L38" s="188">
        <v>538.84</v>
      </c>
      <c r="M38" s="171" t="s">
        <v>139</v>
      </c>
      <c r="N38" s="188">
        <v>577</v>
      </c>
      <c r="O38" s="171">
        <v>0.1919922183004107</v>
      </c>
      <c r="P38" s="188">
        <v>658</v>
      </c>
      <c r="Q38" s="171">
        <v>0.22114171182540265</v>
      </c>
      <c r="R38" s="188">
        <v>658</v>
      </c>
      <c r="S38" s="171">
        <v>0.22114171182540265</v>
      </c>
      <c r="T38" s="188">
        <v>744</v>
      </c>
      <c r="U38" s="171">
        <v>0.28942807625649913</v>
      </c>
      <c r="V38" s="188">
        <v>809</v>
      </c>
      <c r="W38" s="171">
        <v>0.22948328267477203</v>
      </c>
      <c r="X38" s="188">
        <v>809</v>
      </c>
      <c r="Y38" s="171">
        <v>0.22948328267477203</v>
      </c>
      <c r="Z38" s="188">
        <v>888</v>
      </c>
      <c r="AA38" s="171">
        <v>0.1935483870967742</v>
      </c>
      <c r="AB38" s="188">
        <v>970</v>
      </c>
      <c r="AC38" s="171">
        <v>0.19901112484548825</v>
      </c>
      <c r="AD38" s="188">
        <v>970</v>
      </c>
      <c r="AE38" s="171">
        <v>0.19901112484548825</v>
      </c>
      <c r="AF38" s="281">
        <v>1086</v>
      </c>
      <c r="AG38" s="171">
        <v>0.22297297297297297</v>
      </c>
    </row>
    <row r="39" spans="1:33" s="15" customFormat="1" ht="15" customHeight="1">
      <c r="A39" s="197" t="s">
        <v>296</v>
      </c>
      <c r="B39" s="188">
        <v>0</v>
      </c>
      <c r="C39" s="171" t="s">
        <v>139</v>
      </c>
      <c r="D39" s="188">
        <v>0</v>
      </c>
      <c r="E39" s="171" t="s">
        <v>139</v>
      </c>
      <c r="F39" s="188">
        <v>0</v>
      </c>
      <c r="G39" s="171" t="s">
        <v>139</v>
      </c>
      <c r="H39" s="188">
        <v>0</v>
      </c>
      <c r="I39" s="171" t="s">
        <v>139</v>
      </c>
      <c r="J39" s="188">
        <v>0</v>
      </c>
      <c r="K39" s="171" t="s">
        <v>139</v>
      </c>
      <c r="L39" s="188">
        <v>0</v>
      </c>
      <c r="M39" s="171" t="s">
        <v>139</v>
      </c>
      <c r="N39" s="188">
        <v>0</v>
      </c>
      <c r="O39" s="171" t="s">
        <v>139</v>
      </c>
      <c r="P39" s="188">
        <v>0</v>
      </c>
      <c r="Q39" s="171" t="s">
        <v>139</v>
      </c>
      <c r="R39" s="188">
        <v>0</v>
      </c>
      <c r="S39" s="171" t="s">
        <v>139</v>
      </c>
      <c r="T39" s="188">
        <v>24</v>
      </c>
      <c r="U39" s="171" t="s">
        <v>139</v>
      </c>
      <c r="V39" s="188">
        <v>25</v>
      </c>
      <c r="W39" s="171" t="s">
        <v>139</v>
      </c>
      <c r="X39" s="188">
        <v>25</v>
      </c>
      <c r="Y39" s="171" t="s">
        <v>139</v>
      </c>
      <c r="Z39" s="188">
        <v>26</v>
      </c>
      <c r="AA39" s="171">
        <v>0.08333333333333333</v>
      </c>
      <c r="AB39" s="188">
        <v>27</v>
      </c>
      <c r="AC39" s="171">
        <v>0.08</v>
      </c>
      <c r="AD39" s="188">
        <v>27</v>
      </c>
      <c r="AE39" s="171">
        <v>0.08</v>
      </c>
      <c r="AF39" s="281">
        <v>28</v>
      </c>
      <c r="AG39" s="171">
        <v>0.07692307692307693</v>
      </c>
    </row>
    <row r="40" spans="1:33" s="15" customFormat="1" ht="15" customHeight="1">
      <c r="A40" s="3" t="s">
        <v>439</v>
      </c>
      <c r="B40" s="188">
        <v>75</v>
      </c>
      <c r="C40" s="171">
        <v>0.056338028169014086</v>
      </c>
      <c r="D40" s="188">
        <v>72</v>
      </c>
      <c r="E40" s="171">
        <v>-0.02702702702702703</v>
      </c>
      <c r="F40" s="188">
        <v>72</v>
      </c>
      <c r="G40" s="171">
        <v>-0.02702702702702703</v>
      </c>
      <c r="H40" s="188">
        <v>76</v>
      </c>
      <c r="I40" s="171">
        <v>0.013333333333333334</v>
      </c>
      <c r="J40" s="188">
        <v>81</v>
      </c>
      <c r="K40" s="171">
        <v>0.125</v>
      </c>
      <c r="L40" s="188">
        <v>81</v>
      </c>
      <c r="M40" s="171">
        <v>0.125</v>
      </c>
      <c r="N40" s="188">
        <v>80</v>
      </c>
      <c r="O40" s="171">
        <v>0.05263157894736842</v>
      </c>
      <c r="P40" s="188">
        <v>74</v>
      </c>
      <c r="Q40" s="171">
        <v>-0.08641975308641975</v>
      </c>
      <c r="R40" s="188">
        <v>74</v>
      </c>
      <c r="S40" s="171">
        <v>-0.08641975308641975</v>
      </c>
      <c r="T40" s="188">
        <v>65</v>
      </c>
      <c r="U40" s="171">
        <v>-0.1875</v>
      </c>
      <c r="V40" s="188">
        <v>57</v>
      </c>
      <c r="W40" s="171">
        <v>-0.22972972972972974</v>
      </c>
      <c r="X40" s="188">
        <v>57</v>
      </c>
      <c r="Y40" s="171">
        <v>-0.22972972972972974</v>
      </c>
      <c r="Z40" s="188">
        <v>67</v>
      </c>
      <c r="AA40" s="171">
        <v>0.03076923076923077</v>
      </c>
      <c r="AB40" s="188">
        <v>241</v>
      </c>
      <c r="AC40" s="171">
        <v>3.2280701754385963</v>
      </c>
      <c r="AD40" s="188">
        <v>241</v>
      </c>
      <c r="AE40" s="171">
        <v>3.2280701754385963</v>
      </c>
      <c r="AF40" s="281">
        <v>348</v>
      </c>
      <c r="AG40" s="171">
        <v>4.1940298507462686</v>
      </c>
    </row>
    <row r="41" spans="1:33" s="15" customFormat="1" ht="15" customHeight="1">
      <c r="A41" s="3" t="s">
        <v>143</v>
      </c>
      <c r="B41" s="188">
        <v>5570</v>
      </c>
      <c r="C41" s="171">
        <v>0.1323439723521041</v>
      </c>
      <c r="D41" s="188">
        <v>5435</v>
      </c>
      <c r="E41" s="171">
        <v>0.04983581224647479</v>
      </c>
      <c r="F41" s="188">
        <v>11005</v>
      </c>
      <c r="G41" s="171">
        <v>0.09003565768621236</v>
      </c>
      <c r="H41" s="188">
        <v>5723</v>
      </c>
      <c r="I41" s="171">
        <v>0.02746858168761221</v>
      </c>
      <c r="J41" s="188">
        <v>5801</v>
      </c>
      <c r="K41" s="171">
        <v>0.06734130634774609</v>
      </c>
      <c r="L41" s="188">
        <v>11524</v>
      </c>
      <c r="M41" s="171">
        <v>0.04716038164470695</v>
      </c>
      <c r="N41" s="188">
        <v>6416</v>
      </c>
      <c r="O41" s="171">
        <v>0.12109033723571554</v>
      </c>
      <c r="P41" s="188">
        <v>7096</v>
      </c>
      <c r="Q41" s="171">
        <v>0.2232373728667471</v>
      </c>
      <c r="R41" s="188">
        <v>13512</v>
      </c>
      <c r="S41" s="171">
        <v>0.17250954529677195</v>
      </c>
      <c r="T41" s="188">
        <v>8063</v>
      </c>
      <c r="U41" s="171">
        <v>0.2567019950124688</v>
      </c>
      <c r="V41" s="188">
        <v>8863</v>
      </c>
      <c r="W41" s="171">
        <v>0.24901352874859076</v>
      </c>
      <c r="X41" s="188">
        <v>16926</v>
      </c>
      <c r="Y41" s="171">
        <v>0.25266429840142096</v>
      </c>
      <c r="Z41" s="188">
        <v>9906</v>
      </c>
      <c r="AA41" s="171">
        <v>0.2285749720947538</v>
      </c>
      <c r="AB41" s="188">
        <v>10504</v>
      </c>
      <c r="AC41" s="171">
        <v>0.18515175448493737</v>
      </c>
      <c r="AD41" s="188">
        <v>20410</v>
      </c>
      <c r="AE41" s="171">
        <v>0.20583717357910905</v>
      </c>
      <c r="AF41" s="281">
        <v>11633</v>
      </c>
      <c r="AG41" s="171">
        <v>0.17433878457500504</v>
      </c>
    </row>
    <row r="42" spans="1:33" s="15" customFormat="1" ht="15" customHeight="1">
      <c r="A42" s="3" t="s">
        <v>142</v>
      </c>
      <c r="B42" s="188">
        <v>4353</v>
      </c>
      <c r="C42" s="171">
        <v>0.35018610421836227</v>
      </c>
      <c r="D42" s="188">
        <v>4590</v>
      </c>
      <c r="E42" s="171">
        <v>0.22432648706321687</v>
      </c>
      <c r="F42" s="188">
        <v>8943</v>
      </c>
      <c r="G42" s="171">
        <v>0.2825182848128496</v>
      </c>
      <c r="H42" s="188">
        <v>4783</v>
      </c>
      <c r="I42" s="171">
        <v>0.09878244888582587</v>
      </c>
      <c r="J42" s="188">
        <v>4611</v>
      </c>
      <c r="K42" s="171">
        <v>0.004575163398692811</v>
      </c>
      <c r="L42" s="188">
        <v>9394</v>
      </c>
      <c r="M42" s="171">
        <v>0.05043050430504305</v>
      </c>
      <c r="N42" s="188">
        <v>4810</v>
      </c>
      <c r="O42" s="171">
        <v>0.0056449926824168935</v>
      </c>
      <c r="P42" s="188">
        <v>5095</v>
      </c>
      <c r="Q42" s="171">
        <v>0.10496638473216222</v>
      </c>
      <c r="R42" s="188">
        <v>9905</v>
      </c>
      <c r="S42" s="171">
        <v>0.05439642324888227</v>
      </c>
      <c r="T42" s="188">
        <v>5882</v>
      </c>
      <c r="U42" s="171">
        <v>0.22286902286902288</v>
      </c>
      <c r="V42" s="188">
        <v>6165</v>
      </c>
      <c r="W42" s="171">
        <v>0.2100098135426889</v>
      </c>
      <c r="X42" s="188">
        <v>12047</v>
      </c>
      <c r="Y42" s="171">
        <v>0.21625441696113074</v>
      </c>
      <c r="Z42" s="188">
        <v>6771</v>
      </c>
      <c r="AA42" s="171">
        <v>0.15113906834410065</v>
      </c>
      <c r="AB42" s="188">
        <v>6992</v>
      </c>
      <c r="AC42" s="171">
        <v>0.13414436334144364</v>
      </c>
      <c r="AD42" s="188">
        <v>13763</v>
      </c>
      <c r="AE42" s="171">
        <v>0.14244210176807504</v>
      </c>
      <c r="AF42" s="281">
        <v>7475</v>
      </c>
      <c r="AG42" s="171">
        <v>0.1039728252843007</v>
      </c>
    </row>
    <row r="43" spans="1:33" s="15" customFormat="1" ht="15" customHeight="1">
      <c r="A43" s="3" t="s">
        <v>440</v>
      </c>
      <c r="B43" s="212">
        <v>52.11</v>
      </c>
      <c r="C43" s="171">
        <v>0.10212746169105089</v>
      </c>
      <c r="D43" s="208">
        <v>49.41</v>
      </c>
      <c r="E43" s="171">
        <v>0.012889770867000286</v>
      </c>
      <c r="F43" s="208">
        <v>50.58</v>
      </c>
      <c r="G43" s="171">
        <v>0.05046728971962616</v>
      </c>
      <c r="H43" s="208">
        <v>50.55</v>
      </c>
      <c r="I43" s="171">
        <v>-0.0299366724237191</v>
      </c>
      <c r="J43" s="208">
        <v>50.18</v>
      </c>
      <c r="K43" s="171">
        <v>0.015583889900829855</v>
      </c>
      <c r="L43" s="208">
        <v>50.61</v>
      </c>
      <c r="M43" s="171">
        <v>0.0005931198102016832</v>
      </c>
      <c r="N43" s="208">
        <v>49.769999999999996</v>
      </c>
      <c r="O43" s="171">
        <v>-0.015430267062314564</v>
      </c>
      <c r="P43" s="208">
        <v>47.71</v>
      </c>
      <c r="Q43" s="171">
        <v>-0.04922279792746112</v>
      </c>
      <c r="R43" s="208">
        <v>48.9</v>
      </c>
      <c r="S43" s="171">
        <v>-0.033787788974510985</v>
      </c>
      <c r="T43" s="208">
        <v>47.71</v>
      </c>
      <c r="U43" s="171">
        <v>-0.04139039582077547</v>
      </c>
      <c r="V43" s="208">
        <v>43.94</v>
      </c>
      <c r="W43" s="171">
        <v>-0.07901907356948236</v>
      </c>
      <c r="X43" s="208">
        <v>46.08</v>
      </c>
      <c r="Y43" s="171">
        <v>-0.057668711656441725</v>
      </c>
      <c r="Z43" s="208">
        <v>44.29</v>
      </c>
      <c r="AA43" s="171">
        <v>-0.07168308530706355</v>
      </c>
      <c r="AB43" s="208">
        <v>43.47</v>
      </c>
      <c r="AC43" s="171">
        <v>-0.010696404187528423</v>
      </c>
      <c r="AD43" s="208">
        <v>43.84</v>
      </c>
      <c r="AE43" s="171">
        <v>-0.048611111111111</v>
      </c>
      <c r="AF43" s="291">
        <v>43.35</v>
      </c>
      <c r="AG43" s="171">
        <v>-0.021223752540076714</v>
      </c>
    </row>
    <row r="44" spans="1:33" s="156" customFormat="1" ht="15" customHeight="1">
      <c r="A44" s="192" t="s">
        <v>289</v>
      </c>
      <c r="B44" s="183">
        <v>0</v>
      </c>
      <c r="C44" s="183" t="s">
        <v>139</v>
      </c>
      <c r="D44" s="183">
        <v>0</v>
      </c>
      <c r="E44" s="183" t="s">
        <v>139</v>
      </c>
      <c r="F44" s="212">
        <v>0</v>
      </c>
      <c r="G44" s="183" t="s">
        <v>139</v>
      </c>
      <c r="H44" s="183">
        <v>0</v>
      </c>
      <c r="I44" s="183" t="s">
        <v>139</v>
      </c>
      <c r="J44" s="183">
        <v>0</v>
      </c>
      <c r="K44" s="183" t="s">
        <v>139</v>
      </c>
      <c r="L44" s="183">
        <v>0</v>
      </c>
      <c r="M44" s="183" t="s">
        <v>139</v>
      </c>
      <c r="N44" s="212">
        <v>65.59</v>
      </c>
      <c r="O44" s="183" t="s">
        <v>139</v>
      </c>
      <c r="P44" s="212">
        <v>65.33</v>
      </c>
      <c r="Q44" s="183" t="s">
        <v>139</v>
      </c>
      <c r="R44" s="212">
        <v>65.36</v>
      </c>
      <c r="S44" s="183" t="s">
        <v>139</v>
      </c>
      <c r="T44" s="208">
        <v>66.48</v>
      </c>
      <c r="U44" s="171">
        <v>0.013569141637444741</v>
      </c>
      <c r="V44" s="208">
        <v>63.69</v>
      </c>
      <c r="W44" s="171">
        <v>-0.025103321598040726</v>
      </c>
      <c r="X44" s="208">
        <v>65.42</v>
      </c>
      <c r="Y44" s="171">
        <v>0.0009179926560587864</v>
      </c>
      <c r="Z44" s="208">
        <v>64.75</v>
      </c>
      <c r="AA44" s="171">
        <v>-0.02602286401925397</v>
      </c>
      <c r="AB44" s="208">
        <v>65.39</v>
      </c>
      <c r="AC44" s="171">
        <v>0.026691788349819483</v>
      </c>
      <c r="AD44" s="208">
        <v>65.33</v>
      </c>
      <c r="AE44" s="171">
        <v>-0.0013757260776521463</v>
      </c>
      <c r="AF44" s="291">
        <v>66.09</v>
      </c>
      <c r="AG44" s="171">
        <v>0.02069498069498075</v>
      </c>
    </row>
    <row r="45" spans="1:33" s="156" customFormat="1" ht="15" customHeight="1">
      <c r="A45" s="192" t="s">
        <v>290</v>
      </c>
      <c r="B45" s="212">
        <v>63.77</v>
      </c>
      <c r="C45" s="183" t="s">
        <v>139</v>
      </c>
      <c r="D45" s="212">
        <v>60.64</v>
      </c>
      <c r="E45" s="183" t="s">
        <v>139</v>
      </c>
      <c r="F45" s="212">
        <v>62.35</v>
      </c>
      <c r="G45" s="183" t="s">
        <v>139</v>
      </c>
      <c r="H45" s="208">
        <v>65.12773160972607</v>
      </c>
      <c r="I45" s="171">
        <v>0.021291071189055454</v>
      </c>
      <c r="J45" s="208">
        <v>65.85350828559109</v>
      </c>
      <c r="K45" s="171">
        <v>0.08597474085737285</v>
      </c>
      <c r="L45" s="208">
        <v>65.26141384388808</v>
      </c>
      <c r="M45" s="171">
        <v>0.046694688755221765</v>
      </c>
      <c r="N45" s="208">
        <v>64.81</v>
      </c>
      <c r="O45" s="171">
        <v>-0.004878591682419623</v>
      </c>
      <c r="P45" s="208">
        <v>63.32</v>
      </c>
      <c r="Q45" s="171">
        <v>-0.03847188026192718</v>
      </c>
      <c r="R45" s="208">
        <v>63.95</v>
      </c>
      <c r="S45" s="171">
        <v>-0.020094781382228567</v>
      </c>
      <c r="T45" s="208">
        <v>63.38</v>
      </c>
      <c r="U45" s="171">
        <v>-0.022064496219719173</v>
      </c>
      <c r="V45" s="208">
        <v>59.04</v>
      </c>
      <c r="W45" s="171">
        <v>-0.06759317751105498</v>
      </c>
      <c r="X45" s="208">
        <v>61.51</v>
      </c>
      <c r="Y45" s="171">
        <v>-0.03815480844409702</v>
      </c>
      <c r="Z45" s="208">
        <v>58.88</v>
      </c>
      <c r="AA45" s="171">
        <v>-0.07100031555695803</v>
      </c>
      <c r="AB45" s="208">
        <v>58.29</v>
      </c>
      <c r="AC45" s="171">
        <v>-0.012703252032520325</v>
      </c>
      <c r="AD45" s="208">
        <v>58.8</v>
      </c>
      <c r="AE45" s="171">
        <v>-0.04405787676800522</v>
      </c>
      <c r="AF45" s="291">
        <v>58.81</v>
      </c>
      <c r="AG45" s="171">
        <v>-0.0011888586956521788</v>
      </c>
    </row>
    <row r="46" spans="1:33" s="156" customFormat="1" ht="15" customHeight="1">
      <c r="A46" s="192" t="s">
        <v>291</v>
      </c>
      <c r="B46" s="212">
        <v>15.04</v>
      </c>
      <c r="C46" s="183" t="s">
        <v>139</v>
      </c>
      <c r="D46" s="212">
        <v>15.53</v>
      </c>
      <c r="E46" s="183" t="s">
        <v>139</v>
      </c>
      <c r="F46" s="212">
        <v>15.14</v>
      </c>
      <c r="G46" s="183" t="s">
        <v>139</v>
      </c>
      <c r="H46" s="208">
        <v>15.381561972809369</v>
      </c>
      <c r="I46" s="171">
        <v>0.022710237553814464</v>
      </c>
      <c r="J46" s="208">
        <v>15.123070504797663</v>
      </c>
      <c r="K46" s="171">
        <v>-0.026202800721335216</v>
      </c>
      <c r="L46" s="208">
        <v>15.356265356265357</v>
      </c>
      <c r="M46" s="171">
        <v>0.015284369634435711</v>
      </c>
      <c r="N46" s="208">
        <v>17.52</v>
      </c>
      <c r="O46" s="171">
        <v>0.13902606451612895</v>
      </c>
      <c r="P46" s="208">
        <v>15.94</v>
      </c>
      <c r="Q46" s="171">
        <v>0.054018758620689646</v>
      </c>
      <c r="R46" s="208">
        <v>16.89</v>
      </c>
      <c r="S46" s="171">
        <v>0.09987679999999996</v>
      </c>
      <c r="T46" s="208">
        <v>16.76</v>
      </c>
      <c r="U46" s="171">
        <v>-0.04337899543378984</v>
      </c>
      <c r="V46" s="208">
        <v>16.67</v>
      </c>
      <c r="W46" s="171">
        <v>0.04579673776662498</v>
      </c>
      <c r="X46" s="208">
        <v>16.87</v>
      </c>
      <c r="Y46" s="171">
        <v>-0.0011841326228537344</v>
      </c>
      <c r="Z46" s="208">
        <v>17.79</v>
      </c>
      <c r="AA46" s="171">
        <v>0.06145584725536978</v>
      </c>
      <c r="AB46" s="208">
        <v>18.44</v>
      </c>
      <c r="AC46" s="171">
        <v>0.10617876424715053</v>
      </c>
      <c r="AD46" s="208">
        <v>17.94</v>
      </c>
      <c r="AE46" s="171">
        <v>0.06342620035566095</v>
      </c>
      <c r="AF46" s="291">
        <v>18.9</v>
      </c>
      <c r="AG46" s="171">
        <v>0.062394603709949384</v>
      </c>
    </row>
    <row r="47" spans="1:33" s="156" customFormat="1" ht="15" customHeight="1">
      <c r="A47" s="192" t="s">
        <v>292</v>
      </c>
      <c r="B47" s="212">
        <v>74.48</v>
      </c>
      <c r="C47" s="171" t="s">
        <v>139</v>
      </c>
      <c r="D47" s="212">
        <v>58.5</v>
      </c>
      <c r="E47" s="171" t="s">
        <v>139</v>
      </c>
      <c r="F47" s="212">
        <v>64.29</v>
      </c>
      <c r="G47" s="171" t="s">
        <v>139</v>
      </c>
      <c r="H47" s="208">
        <v>58.82352941176471</v>
      </c>
      <c r="I47" s="171">
        <v>-0.21021039994945345</v>
      </c>
      <c r="J47" s="208">
        <v>52.06794682422452</v>
      </c>
      <c r="K47" s="171">
        <v>-0.10994962693633298</v>
      </c>
      <c r="L47" s="208">
        <v>55.300500834724545</v>
      </c>
      <c r="M47" s="171">
        <v>-0.13982733185993873</v>
      </c>
      <c r="N47" s="208">
        <v>43.44</v>
      </c>
      <c r="O47" s="171">
        <v>-0.2605200000000001</v>
      </c>
      <c r="P47" s="208">
        <v>36.37</v>
      </c>
      <c r="Q47" s="171">
        <v>-0.301489645390071</v>
      </c>
      <c r="R47" s="208">
        <v>40.22</v>
      </c>
      <c r="S47" s="171">
        <v>-0.2727009811320755</v>
      </c>
      <c r="T47" s="208">
        <v>32.5</v>
      </c>
      <c r="U47" s="171">
        <v>-0.25184162062615095</v>
      </c>
      <c r="V47" s="208">
        <v>29.84</v>
      </c>
      <c r="W47" s="171">
        <v>-0.17954357987352207</v>
      </c>
      <c r="X47" s="208">
        <v>31.26</v>
      </c>
      <c r="Y47" s="171">
        <v>-0.22277473893585276</v>
      </c>
      <c r="Z47" s="208">
        <v>29.75</v>
      </c>
      <c r="AA47" s="171">
        <v>-0.08461538461538462</v>
      </c>
      <c r="AB47" s="208">
        <v>29.93</v>
      </c>
      <c r="AC47" s="171">
        <v>0.0030160857908847136</v>
      </c>
      <c r="AD47" s="208">
        <v>29.8</v>
      </c>
      <c r="AE47" s="171">
        <v>-0.046705054382597595</v>
      </c>
      <c r="AF47" s="291">
        <v>29.6</v>
      </c>
      <c r="AG47" s="171">
        <v>-0.005042016806722642</v>
      </c>
    </row>
    <row r="48" spans="1:33" s="15" customFormat="1" ht="15" customHeight="1">
      <c r="A48" s="192" t="s">
        <v>293</v>
      </c>
      <c r="B48" s="208">
        <v>0</v>
      </c>
      <c r="C48" s="171" t="s">
        <v>139</v>
      </c>
      <c r="D48" s="208">
        <v>0</v>
      </c>
      <c r="E48" s="171" t="s">
        <v>139</v>
      </c>
      <c r="F48" s="208">
        <v>0</v>
      </c>
      <c r="G48" s="171" t="s">
        <v>139</v>
      </c>
      <c r="H48" s="208">
        <v>11.3592692360016</v>
      </c>
      <c r="I48" s="171" t="s">
        <v>139</v>
      </c>
      <c r="J48" s="208">
        <v>10.0733012316242</v>
      </c>
      <c r="K48" s="171" t="s">
        <v>139</v>
      </c>
      <c r="L48" s="208">
        <v>10.6333190234374</v>
      </c>
      <c r="M48" s="171" t="s">
        <v>139</v>
      </c>
      <c r="N48" s="208">
        <v>9.66</v>
      </c>
      <c r="O48" s="171">
        <v>-0.14959318251001621</v>
      </c>
      <c r="P48" s="208">
        <v>9.76</v>
      </c>
      <c r="Q48" s="171">
        <v>-0.03110214064090723</v>
      </c>
      <c r="R48" s="208">
        <v>9.54</v>
      </c>
      <c r="S48" s="171">
        <v>-0.10282010922719093</v>
      </c>
      <c r="T48" s="208">
        <v>9.6</v>
      </c>
      <c r="U48" s="171">
        <v>-0.006211180124223654</v>
      </c>
      <c r="V48" s="208">
        <v>8.5</v>
      </c>
      <c r="W48" s="171">
        <v>-0.12909836065573768</v>
      </c>
      <c r="X48" s="208">
        <v>9.09</v>
      </c>
      <c r="Y48" s="171">
        <v>-0.047169811320754644</v>
      </c>
      <c r="Z48" s="208">
        <v>8.66</v>
      </c>
      <c r="AA48" s="171">
        <v>-0.09791666666666662</v>
      </c>
      <c r="AB48" s="208">
        <v>8.3</v>
      </c>
      <c r="AC48" s="171">
        <v>-0.0235294117647058</v>
      </c>
      <c r="AD48" s="208">
        <v>8.46</v>
      </c>
      <c r="AE48" s="171">
        <v>-0.0693069306930692</v>
      </c>
      <c r="AF48" s="291">
        <v>7.69</v>
      </c>
      <c r="AG48" s="171">
        <v>-0.11200923787528866</v>
      </c>
    </row>
    <row r="49" spans="1:33" s="15" customFormat="1" ht="15" customHeight="1">
      <c r="A49" s="192" t="s">
        <v>297</v>
      </c>
      <c r="B49" s="208">
        <v>0</v>
      </c>
      <c r="C49" s="171" t="s">
        <v>139</v>
      </c>
      <c r="D49" s="208">
        <v>0</v>
      </c>
      <c r="E49" s="171" t="s">
        <v>139</v>
      </c>
      <c r="F49" s="208">
        <v>0</v>
      </c>
      <c r="G49" s="171" t="s">
        <v>139</v>
      </c>
      <c r="H49" s="208">
        <v>0</v>
      </c>
      <c r="I49" s="171" t="s">
        <v>139</v>
      </c>
      <c r="J49" s="208">
        <v>0</v>
      </c>
      <c r="K49" s="171" t="s">
        <v>139</v>
      </c>
      <c r="L49" s="208">
        <v>0</v>
      </c>
      <c r="M49" s="171" t="s">
        <v>139</v>
      </c>
      <c r="N49" s="208">
        <v>0</v>
      </c>
      <c r="O49" s="171" t="s">
        <v>139</v>
      </c>
      <c r="P49" s="208">
        <v>0</v>
      </c>
      <c r="Q49" s="171" t="s">
        <v>139</v>
      </c>
      <c r="R49" s="208">
        <v>0</v>
      </c>
      <c r="S49" s="171" t="s">
        <v>139</v>
      </c>
      <c r="T49" s="208">
        <v>47.07</v>
      </c>
      <c r="U49" s="171" t="s">
        <v>139</v>
      </c>
      <c r="V49" s="208">
        <v>34.67</v>
      </c>
      <c r="W49" s="171" t="s">
        <v>139</v>
      </c>
      <c r="X49" s="208">
        <v>40.7</v>
      </c>
      <c r="Y49" s="171" t="s">
        <v>139</v>
      </c>
      <c r="Z49" s="208">
        <v>43.47</v>
      </c>
      <c r="AA49" s="171">
        <v>-0.07648183556405357</v>
      </c>
      <c r="AB49" s="208">
        <v>39.46</v>
      </c>
      <c r="AC49" s="171">
        <v>0.13815979232766076</v>
      </c>
      <c r="AD49" s="208">
        <v>41.32</v>
      </c>
      <c r="AE49" s="171">
        <v>0.01523341523341517</v>
      </c>
      <c r="AF49" s="291">
        <v>40.43</v>
      </c>
      <c r="AG49" s="171">
        <v>-0.06993328732459166</v>
      </c>
    </row>
    <row r="50" spans="1:33" s="15" customFormat="1" ht="15" customHeight="1">
      <c r="A50" s="192"/>
      <c r="B50" s="171"/>
      <c r="C50" s="171"/>
      <c r="D50" s="171"/>
      <c r="E50" s="171"/>
      <c r="F50" s="171"/>
      <c r="G50" s="171"/>
      <c r="H50" s="208"/>
      <c r="I50" s="171"/>
      <c r="J50" s="208"/>
      <c r="K50" s="171"/>
      <c r="L50" s="208"/>
      <c r="M50" s="171"/>
      <c r="N50" s="208"/>
      <c r="O50" s="171"/>
      <c r="P50" s="208"/>
      <c r="Q50" s="171"/>
      <c r="R50" s="208"/>
      <c r="S50" s="171"/>
      <c r="T50" s="208"/>
      <c r="U50" s="171"/>
      <c r="V50" s="208"/>
      <c r="W50" s="171"/>
      <c r="X50" s="208"/>
      <c r="Y50" s="171"/>
      <c r="Z50" s="208"/>
      <c r="AA50" s="171"/>
      <c r="AB50" s="208"/>
      <c r="AC50" s="171"/>
      <c r="AD50" s="208"/>
      <c r="AE50" s="171"/>
      <c r="AF50" s="291"/>
      <c r="AG50" s="171"/>
    </row>
    <row r="51" spans="1:33" s="15" customFormat="1" ht="15" customHeight="1">
      <c r="A51" s="168" t="s">
        <v>32</v>
      </c>
      <c r="B51" s="208"/>
      <c r="C51" s="210"/>
      <c r="D51" s="208"/>
      <c r="E51" s="210"/>
      <c r="F51" s="208"/>
      <c r="G51" s="210"/>
      <c r="H51" s="208"/>
      <c r="I51" s="210"/>
      <c r="J51" s="208"/>
      <c r="K51" s="210"/>
      <c r="L51" s="208"/>
      <c r="M51" s="210"/>
      <c r="N51" s="208"/>
      <c r="O51" s="210"/>
      <c r="P51" s="208"/>
      <c r="Q51" s="210"/>
      <c r="R51" s="208"/>
      <c r="S51" s="210"/>
      <c r="T51" s="208"/>
      <c r="U51" s="210"/>
      <c r="V51" s="208"/>
      <c r="W51" s="210"/>
      <c r="X51" s="208"/>
      <c r="Y51" s="210"/>
      <c r="Z51" s="208"/>
      <c r="AA51" s="210"/>
      <c r="AB51" s="208"/>
      <c r="AC51" s="210"/>
      <c r="AD51" s="208"/>
      <c r="AE51" s="210"/>
      <c r="AF51" s="291"/>
      <c r="AG51" s="210"/>
    </row>
    <row r="52" spans="1:33" s="15" customFormat="1" ht="15" customHeight="1">
      <c r="A52" s="3" t="s">
        <v>294</v>
      </c>
      <c r="B52" s="188">
        <v>460</v>
      </c>
      <c r="C52" s="171">
        <v>0.07981220657276995</v>
      </c>
      <c r="D52" s="188">
        <v>450</v>
      </c>
      <c r="E52" s="171">
        <v>0</v>
      </c>
      <c r="F52" s="188">
        <v>450</v>
      </c>
      <c r="G52" s="171">
        <v>0</v>
      </c>
      <c r="H52" s="188">
        <v>479</v>
      </c>
      <c r="I52" s="213">
        <v>0.041304347826086954</v>
      </c>
      <c r="J52" s="188">
        <v>504</v>
      </c>
      <c r="K52" s="171">
        <v>0.12</v>
      </c>
      <c r="L52" s="188">
        <v>504</v>
      </c>
      <c r="M52" s="171">
        <v>0.12</v>
      </c>
      <c r="N52" s="188">
        <v>513</v>
      </c>
      <c r="O52" s="213">
        <v>0.0709812108559499</v>
      </c>
      <c r="P52" s="188">
        <v>508</v>
      </c>
      <c r="Q52" s="213">
        <v>0.007936507936507936</v>
      </c>
      <c r="R52" s="188">
        <v>508</v>
      </c>
      <c r="S52" s="213">
        <v>0.007936507936507936</v>
      </c>
      <c r="T52" s="188">
        <v>504</v>
      </c>
      <c r="U52" s="213">
        <v>-0.017543859649122806</v>
      </c>
      <c r="V52" s="188">
        <v>501</v>
      </c>
      <c r="W52" s="213">
        <v>-0.013779527559055118</v>
      </c>
      <c r="X52" s="188">
        <v>501</v>
      </c>
      <c r="Y52" s="213">
        <v>-0.013779527559055118</v>
      </c>
      <c r="Z52" s="188">
        <v>507</v>
      </c>
      <c r="AA52" s="213">
        <v>0.005952380952380952</v>
      </c>
      <c r="AB52" s="188">
        <v>500</v>
      </c>
      <c r="AC52" s="213">
        <v>-0.001996007984031936</v>
      </c>
      <c r="AD52" s="188">
        <v>500</v>
      </c>
      <c r="AE52" s="213">
        <v>-0.001996007984031936</v>
      </c>
      <c r="AF52" s="281">
        <v>500</v>
      </c>
      <c r="AG52" s="213">
        <v>-0.013806706114398421</v>
      </c>
    </row>
    <row r="53" spans="1:33" ht="12.75">
      <c r="A53" s="3"/>
      <c r="B53" s="3"/>
      <c r="C53" s="204"/>
      <c r="D53" s="3"/>
      <c r="E53" s="204"/>
      <c r="F53" s="3"/>
      <c r="G53" s="204"/>
      <c r="H53" s="3"/>
      <c r="I53" s="204"/>
      <c r="J53" s="3"/>
      <c r="K53" s="204"/>
      <c r="L53" s="3"/>
      <c r="M53" s="204"/>
      <c r="N53" s="192"/>
      <c r="O53" s="205"/>
      <c r="P53" s="192"/>
      <c r="Q53" s="204"/>
      <c r="R53" s="192"/>
      <c r="S53" s="204"/>
      <c r="T53" s="192"/>
      <c r="U53" s="205"/>
      <c r="V53" s="192"/>
      <c r="W53" s="204"/>
      <c r="X53" s="192"/>
      <c r="Y53" s="204"/>
      <c r="Z53" s="192"/>
      <c r="AA53" s="205"/>
      <c r="AB53" s="192"/>
      <c r="AC53" s="204"/>
      <c r="AD53" s="192"/>
      <c r="AE53" s="204"/>
      <c r="AF53" s="292"/>
      <c r="AG53" s="205"/>
    </row>
    <row r="54" spans="1:33" ht="12.75">
      <c r="A54" s="168" t="s">
        <v>3</v>
      </c>
      <c r="B54" s="3"/>
      <c r="C54" s="204"/>
      <c r="D54" s="3"/>
      <c r="E54" s="204"/>
      <c r="F54" s="3"/>
      <c r="G54" s="204"/>
      <c r="H54" s="3"/>
      <c r="I54" s="204"/>
      <c r="J54" s="3"/>
      <c r="K54" s="204"/>
      <c r="L54" s="3"/>
      <c r="M54" s="204"/>
      <c r="N54" s="192"/>
      <c r="O54" s="205"/>
      <c r="P54" s="192"/>
      <c r="Q54" s="204"/>
      <c r="R54" s="192"/>
      <c r="S54" s="204"/>
      <c r="T54" s="192"/>
      <c r="U54" s="205"/>
      <c r="V54" s="192"/>
      <c r="W54" s="204"/>
      <c r="X54" s="192"/>
      <c r="Y54" s="204"/>
      <c r="Z54" s="192"/>
      <c r="AA54" s="205"/>
      <c r="AB54" s="192"/>
      <c r="AC54" s="204"/>
      <c r="AD54" s="192"/>
      <c r="AE54" s="204"/>
      <c r="AF54" s="292"/>
      <c r="AG54" s="205"/>
    </row>
    <row r="55" spans="1:33" ht="12.75">
      <c r="A55" s="3" t="s">
        <v>225</v>
      </c>
      <c r="B55" s="188">
        <v>41540.381810001956</v>
      </c>
      <c r="C55" s="189">
        <v>-0.01814357071943944</v>
      </c>
      <c r="D55" s="188">
        <v>39463.50960422508</v>
      </c>
      <c r="E55" s="189">
        <v>-0.07759996506503769</v>
      </c>
      <c r="F55" s="188">
        <v>39463.50960422508</v>
      </c>
      <c r="G55" s="189">
        <v>-0.07759996506503769</v>
      </c>
      <c r="H55" s="188">
        <v>39762.56054965117</v>
      </c>
      <c r="I55" s="189">
        <v>-0.042797422240416855</v>
      </c>
      <c r="J55" s="188">
        <v>41690</v>
      </c>
      <c r="K55" s="189">
        <v>0.056418965725657216</v>
      </c>
      <c r="L55" s="188">
        <v>41690</v>
      </c>
      <c r="M55" s="189">
        <v>0.056418965725657216</v>
      </c>
      <c r="N55" s="188">
        <v>35729</v>
      </c>
      <c r="O55" s="189">
        <v>-0.10144116711534455</v>
      </c>
      <c r="P55" s="188">
        <v>36072</v>
      </c>
      <c r="Q55" s="189">
        <v>-0.1347565363396498</v>
      </c>
      <c r="R55" s="188">
        <v>36072</v>
      </c>
      <c r="S55" s="189">
        <v>-0.1347565363396498</v>
      </c>
      <c r="T55" s="188">
        <v>36472</v>
      </c>
      <c r="U55" s="189">
        <v>0.020795432281899857</v>
      </c>
      <c r="V55" s="188">
        <v>36039</v>
      </c>
      <c r="W55" s="189">
        <v>-0.000914836992681304</v>
      </c>
      <c r="X55" s="188">
        <v>36039</v>
      </c>
      <c r="Y55" s="189">
        <v>-0.000914836992681304</v>
      </c>
      <c r="Z55" s="188">
        <v>31997</v>
      </c>
      <c r="AA55" s="189">
        <v>-0.12269686334722527</v>
      </c>
      <c r="AB55" s="188">
        <v>31798</v>
      </c>
      <c r="AC55" s="189">
        <v>-0.11767807097866201</v>
      </c>
      <c r="AD55" s="188">
        <v>31798</v>
      </c>
      <c r="AE55" s="189">
        <v>-0.11767807097866201</v>
      </c>
      <c r="AF55" s="281">
        <v>32686</v>
      </c>
      <c r="AG55" s="189">
        <v>0.021533268743944744</v>
      </c>
    </row>
    <row r="56" spans="1:30" ht="12.75">
      <c r="A56" s="163"/>
      <c r="B56" s="4"/>
      <c r="L56" s="4"/>
      <c r="R56" s="4"/>
      <c r="X56" s="4"/>
      <c r="AD56" s="4"/>
    </row>
    <row r="57" spans="1:30" ht="12.75">
      <c r="A57" s="163" t="s">
        <v>441</v>
      </c>
      <c r="B57" s="4"/>
      <c r="L57" s="4"/>
      <c r="R57" s="4"/>
      <c r="X57" s="4"/>
      <c r="AD57" s="4"/>
    </row>
    <row r="58" ht="12.75">
      <c r="A58" s="163" t="s">
        <v>295</v>
      </c>
    </row>
    <row r="59" ht="6" customHeight="1">
      <c r="A59" s="163"/>
    </row>
    <row r="61" ht="12.75">
      <c r="A61" s="103"/>
    </row>
    <row r="62" ht="12.75">
      <c r="A62" s="103"/>
    </row>
    <row r="63" ht="12.75">
      <c r="A63" s="103"/>
    </row>
    <row r="64" ht="12.75">
      <c r="A64" s="103"/>
    </row>
    <row r="65" ht="12.75">
      <c r="A65" s="4"/>
    </row>
  </sheetData>
  <sheetProtection/>
  <mergeCells count="3">
    <mergeCell ref="A1:AE1"/>
    <mergeCell ref="A2:AA2"/>
    <mergeCell ref="A3:AA3"/>
  </mergeCells>
  <printOptions/>
  <pageMargins left="0.1968503937007874" right="0.1968503937007874" top="0.2362204724409449" bottom="4.3700787401574805" header="0.15748031496062992" footer="0.1968503937007874"/>
  <pageSetup fitToHeight="1" fitToWidth="1" horizontalDpi="600" verticalDpi="600" orientation="landscape" paperSize="8" scale="51" r:id="rId2"/>
  <drawing r:id="rId1"/>
</worksheet>
</file>

<file path=xl/worksheets/sheet14.xml><?xml version="1.0" encoding="utf-8"?>
<worksheet xmlns="http://schemas.openxmlformats.org/spreadsheetml/2006/main" xmlns:r="http://schemas.openxmlformats.org/officeDocument/2006/relationships">
  <dimension ref="A1:Y61"/>
  <sheetViews>
    <sheetView zoomScale="60" zoomScaleNormal="60" zoomScalePageLayoutView="0" workbookViewId="0" topLeftCell="A31">
      <selection activeCell="J36" sqref="J36"/>
    </sheetView>
  </sheetViews>
  <sheetFormatPr defaultColWidth="6.3984375" defaultRowHeight="14.25"/>
  <cols>
    <col min="1" max="1" width="46.59765625" style="400" customWidth="1"/>
    <col min="2" max="4" width="11.69921875" style="400" customWidth="1"/>
    <col min="5" max="7" width="11.296875" style="400" customWidth="1"/>
    <col min="8" max="8" width="12.69921875" style="400" customWidth="1"/>
    <col min="9" max="11" width="13.09765625" style="400" customWidth="1"/>
    <col min="12" max="14" width="9.5" style="400" customWidth="1"/>
    <col min="15" max="17" width="6.3984375" style="400" customWidth="1"/>
    <col min="18" max="25" width="6.3984375" style="0" customWidth="1"/>
    <col min="26" max="16384" width="6.3984375" style="400" customWidth="1"/>
  </cols>
  <sheetData>
    <row r="1" spans="1:25" ht="15.75">
      <c r="A1" s="658" t="s">
        <v>240</v>
      </c>
      <c r="B1" s="658"/>
      <c r="C1" s="658"/>
      <c r="D1" s="658"/>
      <c r="E1" s="658"/>
      <c r="F1" s="658"/>
      <c r="G1" s="658"/>
      <c r="H1" s="658"/>
      <c r="I1" s="658"/>
      <c r="J1" s="658"/>
      <c r="K1" s="658"/>
      <c r="R1" s="400"/>
      <c r="S1" s="400"/>
      <c r="T1" s="400"/>
      <c r="U1" s="400"/>
      <c r="V1" s="400"/>
      <c r="W1" s="400"/>
      <c r="X1" s="400"/>
      <c r="Y1" s="400"/>
    </row>
    <row r="2" spans="1:25" ht="15.75">
      <c r="A2" s="659" t="s">
        <v>453</v>
      </c>
      <c r="B2" s="659"/>
      <c r="C2" s="659"/>
      <c r="D2" s="659"/>
      <c r="E2" s="659"/>
      <c r="F2" s="659"/>
      <c r="G2" s="659"/>
      <c r="H2" s="659"/>
      <c r="I2" s="659"/>
      <c r="J2" s="659"/>
      <c r="K2" s="659"/>
      <c r="R2" s="400"/>
      <c r="S2" s="400"/>
      <c r="T2" s="400"/>
      <c r="U2" s="400"/>
      <c r="V2" s="400"/>
      <c r="W2" s="400"/>
      <c r="X2" s="400"/>
      <c r="Y2" s="400"/>
    </row>
    <row r="3" spans="1:25" ht="15">
      <c r="A3" s="659" t="s">
        <v>340</v>
      </c>
      <c r="B3" s="659"/>
      <c r="C3" s="659"/>
      <c r="D3" s="659"/>
      <c r="E3" s="659"/>
      <c r="F3" s="659"/>
      <c r="G3" s="659"/>
      <c r="H3" s="659"/>
      <c r="I3" s="659"/>
      <c r="J3" s="659"/>
      <c r="K3" s="659"/>
      <c r="R3" s="400"/>
      <c r="S3" s="400"/>
      <c r="T3" s="400"/>
      <c r="U3" s="400"/>
      <c r="V3" s="400"/>
      <c r="W3" s="400"/>
      <c r="X3" s="400"/>
      <c r="Y3" s="400"/>
    </row>
    <row r="4" spans="1:25" ht="15">
      <c r="A4" s="660" t="s">
        <v>454</v>
      </c>
      <c r="B4" s="660"/>
      <c r="C4" s="660"/>
      <c r="D4" s="660"/>
      <c r="E4" s="660"/>
      <c r="F4" s="660"/>
      <c r="G4" s="660"/>
      <c r="H4" s="660"/>
      <c r="I4" s="660"/>
      <c r="J4" s="660"/>
      <c r="K4" s="660"/>
      <c r="R4" s="400"/>
      <c r="S4" s="400"/>
      <c r="T4" s="400"/>
      <c r="U4" s="400"/>
      <c r="V4" s="400"/>
      <c r="W4" s="400"/>
      <c r="X4" s="400"/>
      <c r="Y4" s="400"/>
    </row>
    <row r="5" spans="1:25" ht="15">
      <c r="A5" s="660" t="s">
        <v>455</v>
      </c>
      <c r="B5" s="660"/>
      <c r="C5" s="660"/>
      <c r="D5" s="660"/>
      <c r="E5" s="660"/>
      <c r="F5" s="660"/>
      <c r="G5" s="660"/>
      <c r="H5" s="660"/>
      <c r="I5" s="660"/>
      <c r="J5" s="660"/>
      <c r="K5" s="660"/>
      <c r="R5" s="400"/>
      <c r="S5" s="400"/>
      <c r="T5" s="400"/>
      <c r="U5" s="400"/>
      <c r="V5" s="400"/>
      <c r="W5" s="400"/>
      <c r="X5" s="400"/>
      <c r="Y5" s="400"/>
    </row>
    <row r="6" spans="1:25" ht="15">
      <c r="A6" s="573"/>
      <c r="B6" s="574"/>
      <c r="C6" s="573"/>
      <c r="D6" s="575"/>
      <c r="E6" s="573"/>
      <c r="F6" s="573"/>
      <c r="G6" s="573"/>
      <c r="H6" s="573"/>
      <c r="I6" s="573"/>
      <c r="J6" s="573"/>
      <c r="K6" s="573"/>
      <c r="R6" s="400"/>
      <c r="S6" s="400"/>
      <c r="T6" s="400"/>
      <c r="U6" s="400"/>
      <c r="V6" s="400"/>
      <c r="W6" s="400"/>
      <c r="X6" s="400"/>
      <c r="Y6" s="400"/>
    </row>
    <row r="7" spans="1:25" ht="15">
      <c r="A7" s="661"/>
      <c r="B7" s="664" t="s">
        <v>341</v>
      </c>
      <c r="C7" s="665"/>
      <c r="D7" s="666"/>
      <c r="E7" s="650" t="s">
        <v>342</v>
      </c>
      <c r="F7" s="651"/>
      <c r="G7" s="651"/>
      <c r="H7" s="651"/>
      <c r="I7" s="652" t="s">
        <v>343</v>
      </c>
      <c r="J7" s="653"/>
      <c r="K7" s="654"/>
      <c r="R7" s="400"/>
      <c r="S7" s="400"/>
      <c r="T7" s="400"/>
      <c r="U7" s="400"/>
      <c r="V7" s="400"/>
      <c r="W7" s="400"/>
      <c r="X7" s="400"/>
      <c r="Y7" s="400"/>
    </row>
    <row r="8" spans="1:25" ht="15">
      <c r="A8" s="662"/>
      <c r="B8" s="576" t="s">
        <v>456</v>
      </c>
      <c r="C8" s="576" t="s">
        <v>458</v>
      </c>
      <c r="D8" s="576" t="s">
        <v>456</v>
      </c>
      <c r="E8" s="655" t="s">
        <v>459</v>
      </c>
      <c r="F8" s="656"/>
      <c r="G8" s="657"/>
      <c r="H8" s="637" t="s">
        <v>457</v>
      </c>
      <c r="I8" s="577" t="s">
        <v>456</v>
      </c>
      <c r="J8" s="577" t="s">
        <v>456</v>
      </c>
      <c r="K8" s="577" t="s">
        <v>456</v>
      </c>
      <c r="R8" s="400"/>
      <c r="S8" s="400"/>
      <c r="T8" s="400"/>
      <c r="U8" s="400"/>
      <c r="V8" s="400"/>
      <c r="W8" s="400"/>
      <c r="X8" s="400"/>
      <c r="Y8" s="400"/>
    </row>
    <row r="9" spans="1:25" ht="15">
      <c r="A9" s="662"/>
      <c r="B9" s="578" t="s">
        <v>459</v>
      </c>
      <c r="C9" s="578" t="s">
        <v>457</v>
      </c>
      <c r="D9" s="578" t="s">
        <v>249</v>
      </c>
      <c r="E9" s="579" t="s">
        <v>460</v>
      </c>
      <c r="F9" s="579" t="s">
        <v>327</v>
      </c>
      <c r="G9" s="580" t="s">
        <v>461</v>
      </c>
      <c r="H9" s="580" t="s">
        <v>461</v>
      </c>
      <c r="I9" s="581" t="s">
        <v>459</v>
      </c>
      <c r="J9" s="581" t="s">
        <v>457</v>
      </c>
      <c r="K9" s="582" t="s">
        <v>249</v>
      </c>
      <c r="R9" s="400"/>
      <c r="S9" s="400"/>
      <c r="T9" s="400"/>
      <c r="U9" s="400"/>
      <c r="V9" s="400"/>
      <c r="W9" s="400"/>
      <c r="X9" s="400"/>
      <c r="Y9" s="400"/>
    </row>
    <row r="10" spans="1:25" ht="15">
      <c r="A10" s="663"/>
      <c r="B10" s="583" t="s">
        <v>57</v>
      </c>
      <c r="C10" s="583" t="s">
        <v>57</v>
      </c>
      <c r="D10" s="583" t="s">
        <v>58</v>
      </c>
      <c r="E10" s="584" t="s">
        <v>57</v>
      </c>
      <c r="F10" s="584" t="s">
        <v>57</v>
      </c>
      <c r="G10" s="584" t="s">
        <v>57</v>
      </c>
      <c r="H10" s="584" t="s">
        <v>57</v>
      </c>
      <c r="I10" s="585" t="s">
        <v>57</v>
      </c>
      <c r="J10" s="585" t="s">
        <v>57</v>
      </c>
      <c r="K10" s="586" t="s">
        <v>58</v>
      </c>
      <c r="R10" s="400"/>
      <c r="S10" s="400"/>
      <c r="T10" s="400"/>
      <c r="U10" s="400"/>
      <c r="V10" s="400"/>
      <c r="W10" s="400"/>
      <c r="X10" s="400"/>
      <c r="Y10" s="400"/>
    </row>
    <row r="11" spans="1:25" ht="15">
      <c r="A11" s="587" t="s">
        <v>1</v>
      </c>
      <c r="B11" s="588">
        <v>12563.511334079998</v>
      </c>
      <c r="C11" s="589">
        <v>12124.222845010003</v>
      </c>
      <c r="D11" s="590">
        <v>0.036232300798627624</v>
      </c>
      <c r="E11" s="591">
        <v>-32.59074442</v>
      </c>
      <c r="F11" s="592"/>
      <c r="G11" s="594">
        <v>358</v>
      </c>
      <c r="H11" s="595">
        <v>410</v>
      </c>
      <c r="I11" s="596">
        <v>12888.920589659998</v>
      </c>
      <c r="J11" s="589">
        <v>12534.222845010003</v>
      </c>
      <c r="K11" s="597">
        <v>0.028298343585873242</v>
      </c>
      <c r="L11" s="598"/>
      <c r="M11" s="403"/>
      <c r="N11" s="403"/>
      <c r="O11" s="599"/>
      <c r="P11" s="403"/>
      <c r="Q11" s="600"/>
      <c r="R11" s="400"/>
      <c r="S11" s="400"/>
      <c r="T11" s="400"/>
      <c r="U11" s="400"/>
      <c r="V11" s="400"/>
      <c r="W11" s="400"/>
      <c r="X11" s="400"/>
      <c r="Y11" s="400"/>
    </row>
    <row r="12" spans="1:25" ht="15">
      <c r="A12" s="587" t="s">
        <v>60</v>
      </c>
      <c r="B12" s="588">
        <v>12626.21460588</v>
      </c>
      <c r="C12" s="589">
        <v>12190.627442570001</v>
      </c>
      <c r="D12" s="590">
        <v>0.03573131615760133</v>
      </c>
      <c r="E12" s="591">
        <v>-32.59074442</v>
      </c>
      <c r="F12" s="592"/>
      <c r="G12" s="594">
        <v>358</v>
      </c>
      <c r="H12" s="595">
        <v>410</v>
      </c>
      <c r="I12" s="596">
        <v>12950.62386146</v>
      </c>
      <c r="J12" s="589">
        <v>12600.627442570001</v>
      </c>
      <c r="K12" s="597">
        <v>0.027776110394913456</v>
      </c>
      <c r="L12" s="598"/>
      <c r="M12" s="403"/>
      <c r="N12" s="403"/>
      <c r="O12" s="601"/>
      <c r="P12" s="403"/>
      <c r="Q12" s="600"/>
      <c r="R12" s="400"/>
      <c r="S12" s="400"/>
      <c r="T12" s="400"/>
      <c r="U12" s="400"/>
      <c r="V12" s="400"/>
      <c r="W12" s="400"/>
      <c r="X12" s="400"/>
      <c r="Y12" s="400"/>
    </row>
    <row r="13" spans="1:17" s="603" customFormat="1" ht="15">
      <c r="A13" s="602" t="s">
        <v>62</v>
      </c>
      <c r="B13" s="588">
        <v>12803.498087979995</v>
      </c>
      <c r="C13" s="589">
        <v>12301.450031740002</v>
      </c>
      <c r="D13" s="590">
        <v>0.04081210385317318</v>
      </c>
      <c r="E13" s="591">
        <v>-32.59074442</v>
      </c>
      <c r="F13" s="592"/>
      <c r="G13" s="594">
        <v>358</v>
      </c>
      <c r="H13" s="595">
        <v>410</v>
      </c>
      <c r="I13" s="596">
        <v>13127.907343559995</v>
      </c>
      <c r="J13" s="589">
        <v>12711.450031740002</v>
      </c>
      <c r="K13" s="597">
        <v>0.032762376501509705</v>
      </c>
      <c r="L13" s="403"/>
      <c r="M13" s="403"/>
      <c r="N13" s="403"/>
      <c r="O13" s="601"/>
      <c r="P13" s="403"/>
      <c r="Q13" s="600"/>
    </row>
    <row r="14" spans="1:25" ht="15">
      <c r="A14" s="587"/>
      <c r="B14" s="588"/>
      <c r="C14" s="589"/>
      <c r="D14" s="590"/>
      <c r="E14" s="591"/>
      <c r="F14" s="592"/>
      <c r="G14" s="594"/>
      <c r="H14" s="595"/>
      <c r="I14" s="596"/>
      <c r="J14" s="589"/>
      <c r="K14" s="597"/>
      <c r="L14" s="403"/>
      <c r="M14" s="403"/>
      <c r="N14" s="403"/>
      <c r="O14" s="593"/>
      <c r="P14" s="403"/>
      <c r="Q14" s="600"/>
      <c r="R14" s="400"/>
      <c r="S14" s="400"/>
      <c r="T14" s="400"/>
      <c r="U14" s="400"/>
      <c r="V14" s="400"/>
      <c r="W14" s="400"/>
      <c r="X14" s="400"/>
      <c r="Y14" s="400"/>
    </row>
    <row r="15" spans="1:25" ht="15">
      <c r="A15" s="587" t="s">
        <v>3</v>
      </c>
      <c r="B15" s="588">
        <v>2366.9342077299993</v>
      </c>
      <c r="C15" s="589">
        <v>2246.25210397</v>
      </c>
      <c r="D15" s="590">
        <v>0.0537259836269968</v>
      </c>
      <c r="E15" s="591">
        <v>-22.23041877</v>
      </c>
      <c r="F15" s="592"/>
      <c r="G15" s="594">
        <v>168</v>
      </c>
      <c r="H15" s="595">
        <v>189</v>
      </c>
      <c r="I15" s="596">
        <v>2512.703788959999</v>
      </c>
      <c r="J15" s="589">
        <v>2435.25210397</v>
      </c>
      <c r="K15" s="597">
        <v>0.03180438068967728</v>
      </c>
      <c r="L15" s="403"/>
      <c r="M15" s="403"/>
      <c r="N15" s="403"/>
      <c r="O15" s="601"/>
      <c r="P15" s="403"/>
      <c r="Q15" s="600"/>
      <c r="R15" s="400"/>
      <c r="S15" s="400"/>
      <c r="T15" s="400"/>
      <c r="U15" s="400"/>
      <c r="V15" s="400"/>
      <c r="W15" s="400"/>
      <c r="X15" s="400"/>
      <c r="Y15" s="400"/>
    </row>
    <row r="16" spans="1:25" ht="15">
      <c r="A16" s="587" t="s">
        <v>4</v>
      </c>
      <c r="B16" s="588">
        <v>3295.380004599999</v>
      </c>
      <c r="C16" s="589">
        <v>3135.4538405999997</v>
      </c>
      <c r="D16" s="590">
        <v>0.051005746577789224</v>
      </c>
      <c r="E16" s="591">
        <v>-4.2635517400000005</v>
      </c>
      <c r="F16" s="592"/>
      <c r="G16" s="594">
        <v>48</v>
      </c>
      <c r="H16" s="595">
        <v>47</v>
      </c>
      <c r="I16" s="596">
        <v>3339.1164528599993</v>
      </c>
      <c r="J16" s="589">
        <v>3182.4538405999997</v>
      </c>
      <c r="K16" s="597">
        <v>0.049226986503742465</v>
      </c>
      <c r="L16" s="403"/>
      <c r="M16" s="403"/>
      <c r="N16" s="403"/>
      <c r="O16" s="601"/>
      <c r="P16" s="403"/>
      <c r="Q16" s="600"/>
      <c r="R16" s="400"/>
      <c r="S16" s="400"/>
      <c r="T16" s="400"/>
      <c r="U16" s="400"/>
      <c r="V16" s="400"/>
      <c r="W16" s="400"/>
      <c r="X16" s="400"/>
      <c r="Y16" s="400"/>
    </row>
    <row r="17" spans="1:25" ht="15">
      <c r="A17" s="587" t="s">
        <v>5</v>
      </c>
      <c r="B17" s="604">
        <v>1852.4692544599998</v>
      </c>
      <c r="C17" s="605">
        <v>1978.38762545</v>
      </c>
      <c r="D17" s="606">
        <v>-0.06364696653486153</v>
      </c>
      <c r="E17" s="607">
        <v>-7.321955540000001</v>
      </c>
      <c r="F17" s="608"/>
      <c r="G17" s="609">
        <v>157</v>
      </c>
      <c r="H17" s="610">
        <v>171</v>
      </c>
      <c r="I17" s="611">
        <v>2002.1472989199997</v>
      </c>
      <c r="J17" s="605">
        <v>2149.38762545</v>
      </c>
      <c r="K17" s="612">
        <v>-0.0675033843065761</v>
      </c>
      <c r="L17" s="403"/>
      <c r="M17" s="403"/>
      <c r="N17" s="403"/>
      <c r="O17" s="601"/>
      <c r="P17" s="403"/>
      <c r="Q17" s="600"/>
      <c r="R17" s="400"/>
      <c r="S17" s="400"/>
      <c r="T17" s="400"/>
      <c r="U17" s="400"/>
      <c r="V17" s="400"/>
      <c r="W17" s="400"/>
      <c r="X17" s="400"/>
      <c r="Y17" s="400"/>
    </row>
    <row r="18" spans="1:17" s="603" customFormat="1" ht="15">
      <c r="A18" s="602" t="s">
        <v>63</v>
      </c>
      <c r="B18" s="588">
        <v>7514.1861765799995</v>
      </c>
      <c r="C18" s="589">
        <v>7359.120252630002</v>
      </c>
      <c r="D18" s="590">
        <v>0.02107125833343733</v>
      </c>
      <c r="E18" s="591">
        <v>-32.81592605</v>
      </c>
      <c r="F18" s="592">
        <v>0</v>
      </c>
      <c r="G18" s="594">
        <v>373</v>
      </c>
      <c r="H18" s="595">
        <v>407</v>
      </c>
      <c r="I18" s="596">
        <v>7854.37025053</v>
      </c>
      <c r="J18" s="589">
        <v>7766.120252630002</v>
      </c>
      <c r="K18" s="597">
        <v>0.011363460135723757</v>
      </c>
      <c r="L18" s="403"/>
      <c r="M18" s="403"/>
      <c r="N18" s="403"/>
      <c r="O18" s="601"/>
      <c r="P18" s="403"/>
      <c r="Q18" s="600"/>
    </row>
    <row r="19" spans="1:25" ht="15">
      <c r="A19" s="587"/>
      <c r="B19" s="588"/>
      <c r="C19" s="589"/>
      <c r="D19" s="590"/>
      <c r="E19" s="591"/>
      <c r="F19" s="592"/>
      <c r="G19" s="594"/>
      <c r="H19" s="595"/>
      <c r="I19" s="596"/>
      <c r="J19" s="589"/>
      <c r="K19" s="597"/>
      <c r="L19" s="403"/>
      <c r="M19" s="403"/>
      <c r="N19" s="403"/>
      <c r="O19" s="593"/>
      <c r="P19" s="403"/>
      <c r="Q19" s="600"/>
      <c r="R19" s="400"/>
      <c r="S19" s="400"/>
      <c r="T19" s="400"/>
      <c r="U19" s="400"/>
      <c r="V19" s="400"/>
      <c r="W19" s="400"/>
      <c r="X19" s="400"/>
      <c r="Y19" s="400"/>
    </row>
    <row r="20" spans="1:17" s="603" customFormat="1" ht="15">
      <c r="A20" s="602" t="s">
        <v>7</v>
      </c>
      <c r="B20" s="588">
        <v>5289.311911399998</v>
      </c>
      <c r="C20" s="589">
        <v>4942.329779110001</v>
      </c>
      <c r="D20" s="590">
        <v>0.0702061877288327</v>
      </c>
      <c r="E20" s="591">
        <v>0.22518163000000158</v>
      </c>
      <c r="F20" s="592">
        <v>0</v>
      </c>
      <c r="G20" s="594">
        <v>-15</v>
      </c>
      <c r="H20" s="595">
        <v>3</v>
      </c>
      <c r="I20" s="596">
        <v>5273.537093029995</v>
      </c>
      <c r="J20" s="589">
        <v>4945.329779110001</v>
      </c>
      <c r="K20" s="597">
        <v>0.06636712384812093</v>
      </c>
      <c r="L20" s="403"/>
      <c r="M20" s="403"/>
      <c r="N20" s="403"/>
      <c r="O20" s="601"/>
      <c r="P20" s="403"/>
      <c r="Q20" s="600"/>
    </row>
    <row r="21" spans="1:17" s="603" customFormat="1" ht="15">
      <c r="A21" s="602"/>
      <c r="B21" s="588"/>
      <c r="C21" s="589"/>
      <c r="D21" s="590"/>
      <c r="E21" s="591"/>
      <c r="F21" s="592"/>
      <c r="G21" s="594"/>
      <c r="H21" s="595"/>
      <c r="I21" s="596"/>
      <c r="J21" s="589"/>
      <c r="K21" s="597"/>
      <c r="L21" s="403"/>
      <c r="M21" s="403"/>
      <c r="N21" s="403"/>
      <c r="O21" s="593"/>
      <c r="P21" s="403"/>
      <c r="Q21" s="600"/>
    </row>
    <row r="22" spans="1:17" s="603" customFormat="1" ht="15">
      <c r="A22" s="587" t="s">
        <v>8</v>
      </c>
      <c r="B22" s="604">
        <v>2012.5907650200002</v>
      </c>
      <c r="C22" s="605">
        <v>2068.42439842</v>
      </c>
      <c r="D22" s="606">
        <v>-0.026993315995812797</v>
      </c>
      <c r="E22" s="607">
        <v>-2.0741778899999996</v>
      </c>
      <c r="F22" s="608"/>
      <c r="G22" s="609">
        <v>92</v>
      </c>
      <c r="H22" s="610">
        <v>78</v>
      </c>
      <c r="I22" s="611">
        <v>2102.51658713</v>
      </c>
      <c r="J22" s="605">
        <v>2146.42439842</v>
      </c>
      <c r="K22" s="613">
        <v>-0.020456258008584416</v>
      </c>
      <c r="L22" s="403"/>
      <c r="M22" s="403"/>
      <c r="N22" s="403"/>
      <c r="O22" s="601"/>
      <c r="P22" s="403"/>
      <c r="Q22" s="600"/>
    </row>
    <row r="23" spans="1:17" s="603" customFormat="1" ht="15">
      <c r="A23" s="602" t="s">
        <v>9</v>
      </c>
      <c r="B23" s="588">
        <v>3275.721146379998</v>
      </c>
      <c r="C23" s="589">
        <v>2873.955380690001</v>
      </c>
      <c r="D23" s="590">
        <v>0.13979540823404776</v>
      </c>
      <c r="E23" s="591">
        <v>2.299359520000001</v>
      </c>
      <c r="F23" s="592">
        <v>0</v>
      </c>
      <c r="G23" s="594">
        <v>-107</v>
      </c>
      <c r="H23" s="593">
        <v>-75</v>
      </c>
      <c r="I23" s="596">
        <v>3171.020505899995</v>
      </c>
      <c r="J23" s="589">
        <v>2798.955380690001</v>
      </c>
      <c r="K23" s="597">
        <v>0.13292999516064885</v>
      </c>
      <c r="L23" s="403"/>
      <c r="M23" s="403"/>
      <c r="N23" s="403"/>
      <c r="O23" s="601"/>
      <c r="P23" s="403"/>
      <c r="Q23" s="600"/>
    </row>
    <row r="24" spans="1:25" ht="15">
      <c r="A24" s="587"/>
      <c r="B24" s="588"/>
      <c r="C24" s="589"/>
      <c r="D24" s="590"/>
      <c r="E24" s="591"/>
      <c r="F24" s="592"/>
      <c r="G24" s="594"/>
      <c r="H24" s="595"/>
      <c r="I24" s="596"/>
      <c r="J24" s="589"/>
      <c r="K24" s="597"/>
      <c r="L24" s="403"/>
      <c r="M24" s="403"/>
      <c r="N24" s="403"/>
      <c r="O24" s="593"/>
      <c r="P24" s="403"/>
      <c r="Q24" s="600"/>
      <c r="R24" s="400"/>
      <c r="S24" s="400"/>
      <c r="T24" s="400"/>
      <c r="U24" s="400"/>
      <c r="V24" s="400"/>
      <c r="W24" s="400"/>
      <c r="X24" s="400"/>
      <c r="Y24" s="400"/>
    </row>
    <row r="25" spans="1:25" ht="15">
      <c r="A25" s="587" t="s">
        <v>10</v>
      </c>
      <c r="B25" s="588">
        <v>490.28426756999994</v>
      </c>
      <c r="C25" s="589">
        <v>477.24101287999986</v>
      </c>
      <c r="D25" s="590">
        <v>0.02733054020501744</v>
      </c>
      <c r="E25" s="591"/>
      <c r="F25" s="592"/>
      <c r="G25" s="594">
        <v>0</v>
      </c>
      <c r="H25" s="595">
        <v>0</v>
      </c>
      <c r="I25" s="596">
        <v>490.28426756999994</v>
      </c>
      <c r="J25" s="589">
        <v>477.24101287999986</v>
      </c>
      <c r="K25" s="597">
        <v>0.02733054020501746</v>
      </c>
      <c r="L25" s="403"/>
      <c r="M25" s="403"/>
      <c r="N25" s="403"/>
      <c r="O25" s="601"/>
      <c r="P25" s="403"/>
      <c r="Q25" s="600"/>
      <c r="R25" s="400"/>
      <c r="S25" s="400"/>
      <c r="T25" s="400"/>
      <c r="U25" s="400"/>
      <c r="V25" s="400"/>
      <c r="W25" s="400"/>
      <c r="X25" s="400"/>
      <c r="Y25" s="400"/>
    </row>
    <row r="26" spans="1:25" ht="15">
      <c r="A26" s="587"/>
      <c r="B26" s="604"/>
      <c r="C26" s="605"/>
      <c r="D26" s="606"/>
      <c r="E26" s="607"/>
      <c r="F26" s="608"/>
      <c r="G26" s="609"/>
      <c r="H26" s="610"/>
      <c r="I26" s="611"/>
      <c r="J26" s="605"/>
      <c r="K26" s="614"/>
      <c r="L26" s="403"/>
      <c r="M26" s="403"/>
      <c r="N26" s="403"/>
      <c r="O26" s="593"/>
      <c r="P26" s="403"/>
      <c r="Q26" s="600"/>
      <c r="R26" s="400"/>
      <c r="S26" s="400"/>
      <c r="T26" s="400"/>
      <c r="U26" s="400"/>
      <c r="V26" s="400"/>
      <c r="W26" s="400"/>
      <c r="X26" s="400"/>
      <c r="Y26" s="400"/>
    </row>
    <row r="27" spans="1:17" s="603" customFormat="1" ht="15">
      <c r="A27" s="602" t="s">
        <v>11</v>
      </c>
      <c r="B27" s="588">
        <v>2786.4368788099982</v>
      </c>
      <c r="C27" s="589">
        <v>2396.714367810001</v>
      </c>
      <c r="D27" s="590">
        <v>0.16160699073461404</v>
      </c>
      <c r="E27" s="591">
        <v>2.299359520000001</v>
      </c>
      <c r="F27" s="592">
        <v>0</v>
      </c>
      <c r="G27" s="594">
        <v>-107</v>
      </c>
      <c r="H27" s="593">
        <v>-75</v>
      </c>
      <c r="I27" s="596">
        <v>2680.736238329995</v>
      </c>
      <c r="J27" s="589">
        <v>2321.714367810001</v>
      </c>
      <c r="K27" s="615">
        <v>0.1546365373354035</v>
      </c>
      <c r="L27" s="403"/>
      <c r="M27" s="403"/>
      <c r="N27" s="403"/>
      <c r="O27" s="593"/>
      <c r="P27" s="403"/>
      <c r="Q27" s="600"/>
    </row>
    <row r="28" spans="1:25" ht="15">
      <c r="A28" s="587" t="s">
        <v>12</v>
      </c>
      <c r="B28" s="588">
        <v>825.13974177</v>
      </c>
      <c r="C28" s="589">
        <v>757.6716379200001</v>
      </c>
      <c r="D28" s="590">
        <v>0.08804662715792938</v>
      </c>
      <c r="E28" s="591">
        <v>0.6898078560000004</v>
      </c>
      <c r="F28" s="592">
        <v>0</v>
      </c>
      <c r="G28" s="594">
        <v>14</v>
      </c>
      <c r="H28" s="595">
        <v>-22</v>
      </c>
      <c r="I28" s="596">
        <v>839.829549626</v>
      </c>
      <c r="J28" s="589">
        <v>735.6716379200001</v>
      </c>
      <c r="K28" s="615">
        <v>0.14058206778297266</v>
      </c>
      <c r="L28" s="403"/>
      <c r="M28" s="403"/>
      <c r="N28" s="403"/>
      <c r="O28" s="593"/>
      <c r="P28" s="403"/>
      <c r="Q28" s="600"/>
      <c r="R28" s="400"/>
      <c r="S28" s="400"/>
      <c r="T28" s="400"/>
      <c r="U28" s="400"/>
      <c r="V28" s="400"/>
      <c r="W28" s="400"/>
      <c r="X28" s="400"/>
      <c r="Y28" s="400"/>
    </row>
    <row r="29" spans="1:17" s="573" customFormat="1" ht="15">
      <c r="A29" s="587" t="s">
        <v>352</v>
      </c>
      <c r="B29" s="616">
        <v>-221</v>
      </c>
      <c r="C29" s="589">
        <v>-53</v>
      </c>
      <c r="D29" s="590">
        <v>3.169811320754717</v>
      </c>
      <c r="E29" s="591"/>
      <c r="F29" s="592"/>
      <c r="G29" s="594">
        <v>221</v>
      </c>
      <c r="H29" s="595">
        <v>53</v>
      </c>
      <c r="I29" s="596">
        <v>0</v>
      </c>
      <c r="J29" s="589">
        <v>0</v>
      </c>
      <c r="K29" s="615"/>
      <c r="L29" s="403"/>
      <c r="M29" s="403"/>
      <c r="N29" s="403"/>
      <c r="O29" s="593"/>
      <c r="P29" s="403"/>
      <c r="Q29" s="600"/>
    </row>
    <row r="30" spans="1:17" s="603" customFormat="1" ht="15.75" thickBot="1">
      <c r="A30" s="602" t="s">
        <v>13</v>
      </c>
      <c r="B30" s="617">
        <v>1740.2971370399982</v>
      </c>
      <c r="C30" s="618">
        <v>1586.1427298900014</v>
      </c>
      <c r="D30" s="619">
        <v>0.09718823170515517</v>
      </c>
      <c r="E30" s="620">
        <v>0.6095516640000009</v>
      </c>
      <c r="F30" s="621">
        <v>0</v>
      </c>
      <c r="G30" s="622">
        <v>100</v>
      </c>
      <c r="H30" s="623">
        <v>0</v>
      </c>
      <c r="I30" s="624">
        <v>1840.906688703995</v>
      </c>
      <c r="J30" s="618">
        <v>1586.1427298900014</v>
      </c>
      <c r="K30" s="625">
        <v>0.16061855847718154</v>
      </c>
      <c r="L30" s="403"/>
      <c r="M30" s="403"/>
      <c r="N30" s="403"/>
      <c r="O30" s="593"/>
      <c r="P30" s="403"/>
      <c r="Q30" s="600"/>
    </row>
    <row r="31" spans="1:25" ht="15.75" thickTop="1">
      <c r="A31" s="587"/>
      <c r="B31" s="588"/>
      <c r="C31" s="589"/>
      <c r="D31" s="626"/>
      <c r="E31" s="591"/>
      <c r="F31" s="592"/>
      <c r="G31" s="594"/>
      <c r="H31" s="595"/>
      <c r="I31" s="596"/>
      <c r="J31" s="589"/>
      <c r="K31" s="627"/>
      <c r="L31" s="403"/>
      <c r="M31" s="403"/>
      <c r="N31" s="403"/>
      <c r="O31" s="593"/>
      <c r="P31" s="403"/>
      <c r="Q31" s="600"/>
      <c r="R31" s="400"/>
      <c r="S31" s="400"/>
      <c r="T31" s="400"/>
      <c r="U31" s="400"/>
      <c r="V31" s="400"/>
      <c r="W31" s="400"/>
      <c r="X31" s="400"/>
      <c r="Y31" s="400"/>
    </row>
    <row r="32" spans="1:25" ht="15">
      <c r="A32" s="602" t="s">
        <v>14</v>
      </c>
      <c r="B32" s="588"/>
      <c r="C32" s="589"/>
      <c r="D32" s="628"/>
      <c r="E32" s="591"/>
      <c r="F32" s="592"/>
      <c r="G32" s="594"/>
      <c r="H32" s="595"/>
      <c r="I32" s="596"/>
      <c r="J32" s="589"/>
      <c r="K32" s="629"/>
      <c r="L32" s="403"/>
      <c r="M32" s="403"/>
      <c r="N32" s="403"/>
      <c r="O32" s="593"/>
      <c r="P32" s="403"/>
      <c r="Q32" s="600"/>
      <c r="R32" s="400"/>
      <c r="S32" s="400"/>
      <c r="T32" s="400"/>
      <c r="U32" s="400"/>
      <c r="V32" s="400"/>
      <c r="W32" s="400"/>
      <c r="X32" s="400"/>
      <c r="Y32" s="400"/>
    </row>
    <row r="33" spans="1:25" ht="15">
      <c r="A33" s="587" t="s">
        <v>66</v>
      </c>
      <c r="B33" s="588">
        <v>1703.708482879998</v>
      </c>
      <c r="C33" s="589">
        <v>1560.3179749700012</v>
      </c>
      <c r="D33" s="590">
        <v>0.09189826061752167</v>
      </c>
      <c r="E33" s="591">
        <v>0.6095516640000009</v>
      </c>
      <c r="F33" s="592">
        <v>0</v>
      </c>
      <c r="G33" s="594">
        <v>100</v>
      </c>
      <c r="H33" s="595">
        <v>0</v>
      </c>
      <c r="I33" s="596">
        <v>1805.318034543998</v>
      </c>
      <c r="J33" s="589">
        <v>1560.3179749700012</v>
      </c>
      <c r="K33" s="615">
        <v>0.1570193149756589</v>
      </c>
      <c r="L33" s="403"/>
      <c r="M33" s="403"/>
      <c r="N33" s="403"/>
      <c r="O33" s="593"/>
      <c r="P33" s="403"/>
      <c r="Q33" s="600"/>
      <c r="R33" s="400"/>
      <c r="S33" s="400"/>
      <c r="T33" s="400"/>
      <c r="U33" s="400"/>
      <c r="V33" s="400"/>
      <c r="W33" s="400"/>
      <c r="X33" s="400"/>
      <c r="Y33" s="400"/>
    </row>
    <row r="34" spans="1:25" ht="15">
      <c r="A34" s="587" t="s">
        <v>344</v>
      </c>
      <c r="B34" s="588">
        <v>35.588654160000004</v>
      </c>
      <c r="C34" s="589">
        <v>25.824754920000007</v>
      </c>
      <c r="D34" s="590">
        <v>0.3850829390345283</v>
      </c>
      <c r="E34" s="591"/>
      <c r="F34" s="592"/>
      <c r="G34" s="594">
        <v>0</v>
      </c>
      <c r="H34" s="595">
        <v>0</v>
      </c>
      <c r="I34" s="596">
        <v>35.588654160000004</v>
      </c>
      <c r="J34" s="589">
        <v>25.824754920000007</v>
      </c>
      <c r="K34" s="615">
        <v>0.3850829390345284</v>
      </c>
      <c r="L34" s="403"/>
      <c r="M34" s="403"/>
      <c r="N34" s="403"/>
      <c r="O34" s="593"/>
      <c r="P34" s="403"/>
      <c r="Q34" s="600"/>
      <c r="R34" s="400"/>
      <c r="S34" s="400"/>
      <c r="T34" s="400"/>
      <c r="U34" s="400"/>
      <c r="V34" s="400"/>
      <c r="W34" s="400"/>
      <c r="X34" s="400"/>
      <c r="Y34" s="400"/>
    </row>
    <row r="35" spans="1:25" ht="15">
      <c r="A35" s="587"/>
      <c r="B35" s="588"/>
      <c r="C35" s="589"/>
      <c r="D35" s="590"/>
      <c r="E35" s="591"/>
      <c r="F35" s="592"/>
      <c r="G35" s="594"/>
      <c r="H35" s="595"/>
      <c r="I35" s="596"/>
      <c r="J35" s="589"/>
      <c r="K35" s="615"/>
      <c r="L35" s="403"/>
      <c r="M35" s="403"/>
      <c r="N35" s="403"/>
      <c r="O35" s="593"/>
      <c r="P35" s="403"/>
      <c r="Q35" s="600"/>
      <c r="R35" s="400"/>
      <c r="S35" s="400"/>
      <c r="T35" s="400"/>
      <c r="U35" s="400"/>
      <c r="V35" s="400"/>
      <c r="W35" s="400"/>
      <c r="X35" s="400"/>
      <c r="Y35" s="400"/>
    </row>
    <row r="36" spans="1:25" ht="15">
      <c r="A36" s="602" t="s">
        <v>345</v>
      </c>
      <c r="B36" s="588">
        <v>1649.768934889999</v>
      </c>
      <c r="C36" s="589">
        <v>2155.1886186599986</v>
      </c>
      <c r="D36" s="630">
        <v>-0.23351296995260087</v>
      </c>
      <c r="E36" s="591">
        <v>170.06985589666667</v>
      </c>
      <c r="F36" s="631">
        <v>32</v>
      </c>
      <c r="G36" s="632"/>
      <c r="H36" s="595"/>
      <c r="I36" s="596">
        <v>1851.8387907866656</v>
      </c>
      <c r="J36" s="589">
        <v>2155.1886186599986</v>
      </c>
      <c r="K36" s="633">
        <v>-0.14075326180125358</v>
      </c>
      <c r="L36" s="403"/>
      <c r="M36" s="403"/>
      <c r="N36" s="403"/>
      <c r="O36" s="403"/>
      <c r="P36" s="403"/>
      <c r="R36" s="400"/>
      <c r="S36" s="400"/>
      <c r="T36" s="400"/>
      <c r="U36" s="400"/>
      <c r="V36" s="400"/>
      <c r="W36" s="400"/>
      <c r="X36" s="400"/>
      <c r="Y36" s="400"/>
    </row>
    <row r="37" spans="1:25" ht="15">
      <c r="A37" s="634"/>
      <c r="B37" s="604"/>
      <c r="C37" s="605"/>
      <c r="D37" s="606"/>
      <c r="E37" s="607"/>
      <c r="F37" s="608"/>
      <c r="G37" s="609"/>
      <c r="H37" s="610"/>
      <c r="I37" s="611"/>
      <c r="J37" s="605"/>
      <c r="K37" s="614"/>
      <c r="L37" s="403"/>
      <c r="M37" s="403"/>
      <c r="N37" s="403"/>
      <c r="O37" s="403"/>
      <c r="P37" s="403"/>
      <c r="R37" s="400"/>
      <c r="S37" s="400"/>
      <c r="T37" s="400"/>
      <c r="U37" s="400"/>
      <c r="V37" s="400"/>
      <c r="W37" s="400"/>
      <c r="X37" s="400"/>
      <c r="Y37" s="400"/>
    </row>
    <row r="38" spans="1:25" ht="15">
      <c r="A38" s="635" t="s">
        <v>328</v>
      </c>
      <c r="R38" s="400"/>
      <c r="S38" s="400"/>
      <c r="T38" s="400"/>
      <c r="U38" s="400"/>
      <c r="V38" s="400"/>
      <c r="W38" s="400"/>
      <c r="X38" s="400"/>
      <c r="Y38" s="400"/>
    </row>
    <row r="39" spans="1:25" ht="15">
      <c r="A39" s="401"/>
      <c r="B39" s="403"/>
      <c r="E39" s="400" t="s">
        <v>462</v>
      </c>
      <c r="I39" s="403"/>
      <c r="R39" s="400"/>
      <c r="S39" s="400"/>
      <c r="T39" s="400"/>
      <c r="U39" s="400"/>
      <c r="V39" s="400"/>
      <c r="W39" s="400"/>
      <c r="X39" s="400"/>
      <c r="Y39" s="400"/>
    </row>
    <row r="40" spans="1:25" ht="15">
      <c r="A40" s="402" t="s">
        <v>329</v>
      </c>
      <c r="B40" s="403"/>
      <c r="E40" s="400" t="s">
        <v>462</v>
      </c>
      <c r="I40" s="403"/>
      <c r="J40" s="403"/>
      <c r="R40" s="400"/>
      <c r="S40" s="400"/>
      <c r="T40" s="400"/>
      <c r="U40" s="400"/>
      <c r="V40" s="400"/>
      <c r="W40" s="400"/>
      <c r="X40" s="400"/>
      <c r="Y40" s="400"/>
    </row>
    <row r="41" spans="1:25" ht="15">
      <c r="A41" s="404" t="s">
        <v>346</v>
      </c>
      <c r="B41" s="403"/>
      <c r="G41" s="400" t="s">
        <v>462</v>
      </c>
      <c r="R41" s="400"/>
      <c r="S41" s="400"/>
      <c r="T41" s="400"/>
      <c r="U41" s="400"/>
      <c r="V41" s="400"/>
      <c r="W41" s="400"/>
      <c r="X41" s="400"/>
      <c r="Y41" s="400"/>
    </row>
    <row r="42" spans="1:25" ht="15">
      <c r="A42" s="405" t="s">
        <v>463</v>
      </c>
      <c r="R42" s="400"/>
      <c r="S42" s="400"/>
      <c r="T42" s="400"/>
      <c r="U42" s="400"/>
      <c r="V42" s="400"/>
      <c r="W42" s="400"/>
      <c r="X42" s="400"/>
      <c r="Y42" s="400"/>
    </row>
    <row r="43" spans="1:25" ht="15">
      <c r="A43" s="404" t="s">
        <v>464</v>
      </c>
      <c r="R43" s="400"/>
      <c r="S43" s="400"/>
      <c r="T43" s="400"/>
      <c r="U43" s="400"/>
      <c r="V43" s="400"/>
      <c r="W43" s="400"/>
      <c r="X43" s="400"/>
      <c r="Y43" s="400"/>
    </row>
    <row r="44" spans="1:25" ht="15">
      <c r="A44" s="406"/>
      <c r="B44" s="401"/>
      <c r="C44" s="401"/>
      <c r="D44" s="401"/>
      <c r="E44" s="401"/>
      <c r="F44" s="401"/>
      <c r="G44" s="401"/>
      <c r="H44" s="401"/>
      <c r="I44" s="401"/>
      <c r="R44" s="400"/>
      <c r="S44" s="400"/>
      <c r="T44" s="400"/>
      <c r="U44" s="400"/>
      <c r="V44" s="400"/>
      <c r="W44" s="400"/>
      <c r="X44" s="400"/>
      <c r="Y44" s="400"/>
    </row>
    <row r="45" spans="1:25" ht="15">
      <c r="A45" s="404"/>
      <c r="R45" s="400"/>
      <c r="S45" s="400"/>
      <c r="T45" s="400"/>
      <c r="U45" s="400"/>
      <c r="V45" s="400"/>
      <c r="W45" s="400"/>
      <c r="X45" s="400"/>
      <c r="Y45" s="400"/>
    </row>
    <row r="46" spans="1:25" ht="15">
      <c r="A46" s="405" t="s">
        <v>465</v>
      </c>
      <c r="R46" s="400"/>
      <c r="S46" s="400"/>
      <c r="T46" s="400"/>
      <c r="U46" s="400"/>
      <c r="V46" s="400"/>
      <c r="W46" s="400"/>
      <c r="X46" s="400"/>
      <c r="Y46" s="400"/>
    </row>
    <row r="47" spans="1:25" ht="15">
      <c r="A47" s="404" t="s">
        <v>466</v>
      </c>
      <c r="R47" s="400"/>
      <c r="S47" s="400"/>
      <c r="T47" s="400"/>
      <c r="U47" s="400"/>
      <c r="V47" s="400"/>
      <c r="W47" s="400"/>
      <c r="X47" s="400"/>
      <c r="Y47" s="400"/>
    </row>
    <row r="48" spans="1:25" ht="15">
      <c r="A48" s="404"/>
      <c r="R48" s="400"/>
      <c r="S48" s="400"/>
      <c r="T48" s="400"/>
      <c r="U48" s="400"/>
      <c r="V48" s="400"/>
      <c r="W48" s="400"/>
      <c r="X48" s="400"/>
      <c r="Y48" s="400"/>
    </row>
    <row r="49" spans="1:25" ht="15">
      <c r="A49" s="405" t="s">
        <v>467</v>
      </c>
      <c r="R49" s="400"/>
      <c r="S49" s="400"/>
      <c r="T49" s="400"/>
      <c r="U49" s="400"/>
      <c r="V49" s="400"/>
      <c r="W49" s="400"/>
      <c r="X49" s="400"/>
      <c r="Y49" s="400"/>
    </row>
    <row r="50" spans="1:25" ht="15">
      <c r="A50" s="406" t="s">
        <v>468</v>
      </c>
      <c r="R50" s="400"/>
      <c r="S50" s="400"/>
      <c r="T50" s="400"/>
      <c r="U50" s="400"/>
      <c r="V50" s="400"/>
      <c r="W50" s="400"/>
      <c r="X50" s="400"/>
      <c r="Y50" s="400"/>
    </row>
    <row r="51" spans="1:25" ht="15">
      <c r="A51" s="404" t="s">
        <v>469</v>
      </c>
      <c r="R51" s="400"/>
      <c r="S51" s="400"/>
      <c r="T51" s="400"/>
      <c r="U51" s="400"/>
      <c r="V51" s="400"/>
      <c r="W51" s="400"/>
      <c r="X51" s="400"/>
      <c r="Y51" s="400"/>
    </row>
    <row r="52" spans="1:25" ht="15">
      <c r="A52" s="404"/>
      <c r="R52" s="400"/>
      <c r="S52" s="400"/>
      <c r="T52" s="400"/>
      <c r="U52" s="400"/>
      <c r="V52" s="400"/>
      <c r="W52" s="400"/>
      <c r="X52" s="400"/>
      <c r="Y52" s="400"/>
    </row>
    <row r="53" spans="1:25" ht="15">
      <c r="A53" s="405" t="s">
        <v>470</v>
      </c>
      <c r="R53" s="400"/>
      <c r="S53" s="400"/>
      <c r="T53" s="400"/>
      <c r="U53" s="400"/>
      <c r="V53" s="400"/>
      <c r="W53" s="400"/>
      <c r="X53" s="400"/>
      <c r="Y53" s="400"/>
    </row>
    <row r="54" spans="1:25" ht="15">
      <c r="A54" s="404" t="s">
        <v>471</v>
      </c>
      <c r="R54" s="400"/>
      <c r="S54" s="400"/>
      <c r="T54" s="400"/>
      <c r="U54" s="400"/>
      <c r="V54" s="400"/>
      <c r="W54" s="400"/>
      <c r="X54" s="400"/>
      <c r="Y54" s="400"/>
    </row>
    <row r="55" spans="1:25" ht="15">
      <c r="A55" s="406" t="s">
        <v>472</v>
      </c>
      <c r="R55" s="400"/>
      <c r="S55" s="400"/>
      <c r="T55" s="400"/>
      <c r="U55" s="400"/>
      <c r="V55" s="400"/>
      <c r="W55" s="400"/>
      <c r="X55" s="400"/>
      <c r="Y55" s="400"/>
    </row>
    <row r="56" spans="1:25" ht="15">
      <c r="A56" s="400" t="s">
        <v>473</v>
      </c>
      <c r="C56" s="636"/>
      <c r="R56" s="400"/>
      <c r="S56" s="400"/>
      <c r="T56" s="400"/>
      <c r="U56" s="400"/>
      <c r="V56" s="400"/>
      <c r="W56" s="400"/>
      <c r="X56" s="400"/>
      <c r="Y56" s="400"/>
    </row>
    <row r="57" spans="1:25" ht="15">
      <c r="A57" s="636" t="s">
        <v>474</v>
      </c>
      <c r="C57" s="636"/>
      <c r="R57" s="400"/>
      <c r="S57" s="400"/>
      <c r="T57" s="400"/>
      <c r="U57" s="400"/>
      <c r="V57" s="400"/>
      <c r="W57" s="400"/>
      <c r="X57" s="400"/>
      <c r="Y57" s="400"/>
    </row>
    <row r="58" spans="1:25" ht="15">
      <c r="A58" s="636" t="s">
        <v>475</v>
      </c>
      <c r="R58" s="400"/>
      <c r="S58" s="400"/>
      <c r="T58" s="400"/>
      <c r="U58" s="400"/>
      <c r="V58" s="400"/>
      <c r="W58" s="400"/>
      <c r="X58" s="400"/>
      <c r="Y58" s="400"/>
    </row>
    <row r="59" spans="1:25" ht="15">
      <c r="A59" s="400" t="s">
        <v>476</v>
      </c>
      <c r="R59" s="400"/>
      <c r="S59" s="400"/>
      <c r="T59" s="400"/>
      <c r="U59" s="400"/>
      <c r="V59" s="400"/>
      <c r="W59" s="400"/>
      <c r="X59" s="400"/>
      <c r="Y59" s="400"/>
    </row>
    <row r="60" spans="1:25" ht="15">
      <c r="A60" s="636" t="s">
        <v>477</v>
      </c>
      <c r="R60" s="400"/>
      <c r="S60" s="400"/>
      <c r="T60" s="400"/>
      <c r="U60" s="400"/>
      <c r="V60" s="400"/>
      <c r="W60" s="400"/>
      <c r="X60" s="400"/>
      <c r="Y60" s="400"/>
    </row>
    <row r="61" spans="1:25" ht="15">
      <c r="A61" s="636" t="s">
        <v>478</v>
      </c>
      <c r="R61" s="400"/>
      <c r="S61" s="400"/>
      <c r="T61" s="400"/>
      <c r="U61" s="400"/>
      <c r="V61" s="400"/>
      <c r="W61" s="400"/>
      <c r="X61" s="400"/>
      <c r="Y61" s="400"/>
    </row>
  </sheetData>
  <sheetProtection/>
  <mergeCells count="10">
    <mergeCell ref="E7:H7"/>
    <mergeCell ref="I7:K7"/>
    <mergeCell ref="E8:G8"/>
    <mergeCell ref="A1:K1"/>
    <mergeCell ref="A2:K2"/>
    <mergeCell ref="A3:K3"/>
    <mergeCell ref="A4:K4"/>
    <mergeCell ref="A5:K5"/>
    <mergeCell ref="A7:A10"/>
    <mergeCell ref="B7:D7"/>
  </mergeCells>
  <printOptions/>
  <pageMargins left="0.7" right="0.7" top="0.75" bottom="0.75" header="0.3" footer="0.3"/>
  <pageSetup horizontalDpi="600" verticalDpi="600" orientation="landscape" paperSize="9" scale="60" r:id="rId2"/>
  <colBreaks count="1" manualBreakCount="1">
    <brk id="4" max="65535" man="1"/>
  </colBreaks>
  <drawing r:id="rId1"/>
</worksheet>
</file>

<file path=xl/worksheets/sheet15.xml><?xml version="1.0" encoding="utf-8"?>
<worksheet xmlns="http://schemas.openxmlformats.org/spreadsheetml/2006/main" xmlns:r="http://schemas.openxmlformats.org/officeDocument/2006/relationships">
  <sheetPr>
    <pageSetUpPr fitToPage="1"/>
  </sheetPr>
  <dimension ref="A1:I67"/>
  <sheetViews>
    <sheetView zoomScale="60" zoomScaleNormal="60" zoomScalePageLayoutView="0" workbookViewId="0" topLeftCell="A1">
      <selection activeCell="E25" sqref="E25"/>
    </sheetView>
  </sheetViews>
  <sheetFormatPr defaultColWidth="8.796875" defaultRowHeight="14.25" outlineLevelCol="1"/>
  <cols>
    <col min="1" max="1" width="48.3984375" style="0" customWidth="1"/>
    <col min="2" max="2" width="21.19921875" style="0" customWidth="1"/>
    <col min="3" max="3" width="48.296875" style="0" customWidth="1"/>
    <col min="4" max="5" width="21.19921875" style="0" customWidth="1"/>
    <col min="6" max="6" width="8.19921875" style="0" customWidth="1"/>
    <col min="7" max="7" width="106.8984375" style="0" customWidth="1"/>
    <col min="8" max="8" width="3.59765625" style="0" hidden="1" customWidth="1" outlineLevel="1"/>
    <col min="9" max="9" width="8.09765625" style="0" hidden="1" customWidth="1" outlineLevel="1"/>
    <col min="10" max="10" width="8.796875" style="509" customWidth="1" collapsed="1"/>
    <col min="11" max="16384" width="8.796875" style="509" customWidth="1"/>
  </cols>
  <sheetData>
    <row r="1" spans="1:8" ht="21" customHeight="1">
      <c r="A1" s="671" t="s">
        <v>240</v>
      </c>
      <c r="B1" s="671"/>
      <c r="C1" s="671"/>
      <c r="D1" s="671"/>
      <c r="E1" s="671"/>
      <c r="F1" s="671"/>
      <c r="G1" s="671"/>
      <c r="H1" s="508"/>
    </row>
    <row r="2" spans="1:8" ht="20.25" customHeight="1">
      <c r="A2" s="672" t="s">
        <v>314</v>
      </c>
      <c r="B2" s="672"/>
      <c r="C2" s="672"/>
      <c r="D2" s="672"/>
      <c r="E2" s="672"/>
      <c r="F2" s="672"/>
      <c r="G2" s="672"/>
      <c r="H2" s="510"/>
    </row>
    <row r="3" spans="1:8" ht="20.25" customHeight="1">
      <c r="A3" s="672" t="s">
        <v>442</v>
      </c>
      <c r="B3" s="672"/>
      <c r="C3" s="672"/>
      <c r="D3" s="672"/>
      <c r="E3" s="672"/>
      <c r="F3" s="672"/>
      <c r="G3" s="672"/>
      <c r="H3" s="510"/>
    </row>
    <row r="4" spans="1:8" ht="8.25" customHeight="1">
      <c r="A4" s="340"/>
      <c r="B4" s="340"/>
      <c r="C4" s="340"/>
      <c r="D4" s="340"/>
      <c r="E4" s="340"/>
      <c r="F4" s="340"/>
      <c r="G4" s="340"/>
      <c r="H4" s="340"/>
    </row>
    <row r="5" spans="1:8" ht="4.5" customHeight="1">
      <c r="A5" s="667" t="s">
        <v>452</v>
      </c>
      <c r="B5" s="667" t="s">
        <v>443</v>
      </c>
      <c r="C5" s="667" t="s">
        <v>444</v>
      </c>
      <c r="D5" s="667" t="s">
        <v>445</v>
      </c>
      <c r="E5" s="673" t="s">
        <v>315</v>
      </c>
      <c r="F5" s="675" t="s">
        <v>316</v>
      </c>
      <c r="G5" s="676"/>
      <c r="H5" s="340"/>
    </row>
    <row r="6" spans="1:8" ht="6.75" customHeight="1">
      <c r="A6" s="668"/>
      <c r="B6" s="670"/>
      <c r="C6" s="668"/>
      <c r="D6" s="670"/>
      <c r="E6" s="674"/>
      <c r="F6" s="677"/>
      <c r="G6" s="678"/>
      <c r="H6" s="340"/>
    </row>
    <row r="7" spans="1:8" ht="22.5" customHeight="1">
      <c r="A7" s="668"/>
      <c r="B7" s="670"/>
      <c r="C7" s="668"/>
      <c r="D7" s="670"/>
      <c r="E7" s="674"/>
      <c r="F7" s="677"/>
      <c r="G7" s="678"/>
      <c r="H7" s="340"/>
    </row>
    <row r="8" spans="1:8" ht="12" customHeight="1">
      <c r="A8" s="668"/>
      <c r="B8" s="670"/>
      <c r="C8" s="668"/>
      <c r="D8" s="670"/>
      <c r="E8" s="674"/>
      <c r="F8" s="677"/>
      <c r="G8" s="678"/>
      <c r="H8" s="340"/>
    </row>
    <row r="9" spans="1:8" ht="22.5" customHeight="1">
      <c r="A9" s="669"/>
      <c r="B9" s="511" t="s">
        <v>57</v>
      </c>
      <c r="C9" s="669"/>
      <c r="D9" s="511" t="s">
        <v>57</v>
      </c>
      <c r="E9" s="512" t="s">
        <v>57</v>
      </c>
      <c r="F9" s="679"/>
      <c r="G9" s="680"/>
      <c r="H9" s="340"/>
    </row>
    <row r="10" spans="1:9" s="516" customFormat="1" ht="9" customHeight="1">
      <c r="A10" s="513"/>
      <c r="B10" s="343"/>
      <c r="C10" s="342"/>
      <c r="D10" s="343"/>
      <c r="E10" s="343"/>
      <c r="F10" s="514"/>
      <c r="G10" s="344"/>
      <c r="H10" s="515"/>
      <c r="I10" s="341"/>
    </row>
    <row r="11" spans="1:9" s="516" customFormat="1" ht="15.75" customHeight="1">
      <c r="A11" s="517" t="s">
        <v>21</v>
      </c>
      <c r="B11" s="343"/>
      <c r="C11" s="517" t="s">
        <v>21</v>
      </c>
      <c r="D11" s="343"/>
      <c r="E11" s="343"/>
      <c r="F11" s="345"/>
      <c r="G11" s="344"/>
      <c r="H11" s="515"/>
      <c r="I11" s="341"/>
    </row>
    <row r="12" spans="1:9" ht="22.5">
      <c r="A12" s="518" t="s">
        <v>235</v>
      </c>
      <c r="B12" s="346">
        <v>2220</v>
      </c>
      <c r="C12" s="519" t="s">
        <v>235</v>
      </c>
      <c r="D12" s="346">
        <v>2220</v>
      </c>
      <c r="E12" s="346">
        <v>0</v>
      </c>
      <c r="F12" s="347"/>
      <c r="G12" s="348"/>
      <c r="H12" s="520" t="s">
        <v>450</v>
      </c>
      <c r="I12" s="521">
        <v>0</v>
      </c>
    </row>
    <row r="13" spans="1:9" ht="22.5">
      <c r="A13" s="522" t="s">
        <v>414</v>
      </c>
      <c r="B13" s="346">
        <v>1028</v>
      </c>
      <c r="C13" s="522" t="s">
        <v>414</v>
      </c>
      <c r="D13" s="346">
        <v>1028</v>
      </c>
      <c r="E13" s="346">
        <v>0</v>
      </c>
      <c r="F13" s="347"/>
      <c r="G13" s="348"/>
      <c r="H13" s="520" t="s">
        <v>450</v>
      </c>
      <c r="I13" s="521">
        <v>0</v>
      </c>
    </row>
    <row r="14" spans="1:9" ht="22.5">
      <c r="A14" s="522" t="s">
        <v>317</v>
      </c>
      <c r="B14" s="346">
        <v>431.5999999999999</v>
      </c>
      <c r="C14" s="523" t="s">
        <v>317</v>
      </c>
      <c r="D14" s="346">
        <v>433</v>
      </c>
      <c r="E14" s="346">
        <v>1.400000000000091</v>
      </c>
      <c r="F14" s="349">
        <v>1</v>
      </c>
      <c r="G14" s="572" t="s">
        <v>418</v>
      </c>
      <c r="H14" s="520" t="s">
        <v>451</v>
      </c>
      <c r="I14" s="521">
        <v>0.40000000000009095</v>
      </c>
    </row>
    <row r="15" spans="1:9" ht="10.5" customHeight="1">
      <c r="A15" s="524"/>
      <c r="B15" s="346"/>
      <c r="C15" s="525"/>
      <c r="D15" s="346"/>
      <c r="E15" s="346"/>
      <c r="F15" s="350"/>
      <c r="G15" s="568"/>
      <c r="H15" s="520"/>
      <c r="I15" s="521">
        <v>0</v>
      </c>
    </row>
    <row r="16" spans="1:9" ht="22.5">
      <c r="A16" s="526" t="s">
        <v>318</v>
      </c>
      <c r="B16" s="527">
        <v>3679.6</v>
      </c>
      <c r="C16" s="528" t="s">
        <v>318</v>
      </c>
      <c r="D16" s="527">
        <v>3680.6</v>
      </c>
      <c r="E16" s="527">
        <v>1</v>
      </c>
      <c r="F16" s="349">
        <v>1</v>
      </c>
      <c r="G16" s="572" t="s">
        <v>418</v>
      </c>
      <c r="H16" s="520" t="s">
        <v>450</v>
      </c>
      <c r="I16" s="521">
        <v>0</v>
      </c>
    </row>
    <row r="17" spans="1:9" ht="10.5" customHeight="1">
      <c r="A17" s="529"/>
      <c r="B17" s="354"/>
      <c r="C17" s="530"/>
      <c r="D17" s="354"/>
      <c r="E17" s="354"/>
      <c r="F17" s="355"/>
      <c r="G17" s="356"/>
      <c r="H17" s="520"/>
      <c r="I17" s="521"/>
    </row>
    <row r="18" spans="1:9" ht="12" customHeight="1">
      <c r="A18" s="522"/>
      <c r="B18" s="346"/>
      <c r="C18" s="523"/>
      <c r="D18" s="346"/>
      <c r="E18" s="346"/>
      <c r="F18" s="352"/>
      <c r="G18" s="353"/>
      <c r="H18" s="520"/>
      <c r="I18" s="521"/>
    </row>
    <row r="19" spans="1:9" ht="22.5">
      <c r="A19" s="531" t="s">
        <v>28</v>
      </c>
      <c r="B19" s="346"/>
      <c r="C19" s="532" t="s">
        <v>28</v>
      </c>
      <c r="D19" s="346"/>
      <c r="E19" s="346"/>
      <c r="F19" s="349"/>
      <c r="G19" s="348"/>
      <c r="H19" s="520"/>
      <c r="I19" s="521"/>
    </row>
    <row r="20" spans="1:9" ht="22.5">
      <c r="A20" s="533" t="s">
        <v>53</v>
      </c>
      <c r="B20" s="346">
        <v>2377</v>
      </c>
      <c r="C20" s="534" t="s">
        <v>53</v>
      </c>
      <c r="D20" s="346">
        <v>2377</v>
      </c>
      <c r="E20" s="346">
        <v>0</v>
      </c>
      <c r="F20" s="349"/>
      <c r="G20" s="357"/>
      <c r="H20" s="520" t="s">
        <v>450</v>
      </c>
      <c r="I20" s="521">
        <v>0</v>
      </c>
    </row>
    <row r="21" spans="1:9" ht="22.5">
      <c r="A21" s="533" t="s">
        <v>54</v>
      </c>
      <c r="B21" s="346">
        <v>351</v>
      </c>
      <c r="C21" s="534" t="s">
        <v>54</v>
      </c>
      <c r="D21" s="346">
        <v>351</v>
      </c>
      <c r="E21" s="346">
        <v>0</v>
      </c>
      <c r="F21" s="349"/>
      <c r="G21" s="348"/>
      <c r="H21" s="520" t="s">
        <v>450</v>
      </c>
      <c r="I21" s="521">
        <v>0</v>
      </c>
    </row>
    <row r="22" spans="1:9" ht="22.5">
      <c r="A22" s="533" t="s">
        <v>34</v>
      </c>
      <c r="B22" s="346">
        <v>576</v>
      </c>
      <c r="C22" s="534" t="s">
        <v>34</v>
      </c>
      <c r="D22" s="346">
        <v>576</v>
      </c>
      <c r="E22" s="346">
        <v>0</v>
      </c>
      <c r="F22" s="349"/>
      <c r="G22" s="348"/>
      <c r="H22" s="520" t="s">
        <v>450</v>
      </c>
      <c r="I22" s="521">
        <v>0</v>
      </c>
    </row>
    <row r="23" spans="1:9" ht="22.5">
      <c r="A23" s="533" t="s">
        <v>158</v>
      </c>
      <c r="B23" s="346">
        <v>44</v>
      </c>
      <c r="C23" s="534" t="s">
        <v>158</v>
      </c>
      <c r="D23" s="346">
        <v>44</v>
      </c>
      <c r="E23" s="346">
        <v>0</v>
      </c>
      <c r="F23" s="349"/>
      <c r="G23" s="348"/>
      <c r="H23" s="520" t="s">
        <v>450</v>
      </c>
      <c r="I23" s="521">
        <v>0</v>
      </c>
    </row>
    <row r="24" spans="1:9" ht="22.5">
      <c r="A24" s="533" t="s">
        <v>236</v>
      </c>
      <c r="B24" s="346">
        <v>7</v>
      </c>
      <c r="C24" s="534" t="s">
        <v>236</v>
      </c>
      <c r="D24" s="346">
        <v>7</v>
      </c>
      <c r="E24" s="358"/>
      <c r="F24" s="349"/>
      <c r="G24" s="348"/>
      <c r="H24" s="520" t="s">
        <v>450</v>
      </c>
      <c r="I24" s="521">
        <v>0</v>
      </c>
    </row>
    <row r="25" spans="1:9" ht="22.5">
      <c r="A25" s="535" t="s">
        <v>319</v>
      </c>
      <c r="B25" s="527">
        <v>3355</v>
      </c>
      <c r="C25" s="536" t="s">
        <v>319</v>
      </c>
      <c r="D25" s="527">
        <v>3355</v>
      </c>
      <c r="E25" s="527">
        <v>0</v>
      </c>
      <c r="F25" s="349"/>
      <c r="G25" s="348"/>
      <c r="H25" s="520" t="s">
        <v>450</v>
      </c>
      <c r="I25" s="521">
        <v>0</v>
      </c>
    </row>
    <row r="26" spans="1:9" ht="22.5">
      <c r="A26" s="524" t="s">
        <v>320</v>
      </c>
      <c r="B26" s="346">
        <v>445</v>
      </c>
      <c r="C26" s="537" t="s">
        <v>320</v>
      </c>
      <c r="D26" s="346">
        <v>445</v>
      </c>
      <c r="E26" s="346">
        <v>0</v>
      </c>
      <c r="F26" s="349"/>
      <c r="G26" s="357"/>
      <c r="H26" s="520" t="s">
        <v>450</v>
      </c>
      <c r="I26" s="521">
        <v>0</v>
      </c>
    </row>
    <row r="27" spans="1:9" ht="22.5">
      <c r="A27" s="538" t="s">
        <v>321</v>
      </c>
      <c r="B27" s="359">
        <v>3800</v>
      </c>
      <c r="C27" s="539" t="s">
        <v>321</v>
      </c>
      <c r="D27" s="359">
        <v>3800</v>
      </c>
      <c r="E27" s="359">
        <v>0</v>
      </c>
      <c r="F27" s="360"/>
      <c r="G27" s="361"/>
      <c r="H27" s="520" t="s">
        <v>450</v>
      </c>
      <c r="I27" s="521">
        <v>0</v>
      </c>
    </row>
    <row r="28" spans="1:9" ht="22.5">
      <c r="A28" s="524" t="s">
        <v>27</v>
      </c>
      <c r="B28" s="346">
        <v>767</v>
      </c>
      <c r="C28" s="537" t="s">
        <v>27</v>
      </c>
      <c r="D28" s="346">
        <v>767</v>
      </c>
      <c r="E28" s="346">
        <v>0</v>
      </c>
      <c r="F28" s="540"/>
      <c r="G28" s="541"/>
      <c r="H28" s="520" t="s">
        <v>450</v>
      </c>
      <c r="I28" s="521">
        <v>0</v>
      </c>
    </row>
    <row r="29" spans="1:9" ht="22.5">
      <c r="A29" s="542" t="s">
        <v>322</v>
      </c>
      <c r="B29" s="359">
        <v>4567</v>
      </c>
      <c r="C29" s="543" t="s">
        <v>322</v>
      </c>
      <c r="D29" s="359">
        <v>4567</v>
      </c>
      <c r="E29" s="359">
        <v>0</v>
      </c>
      <c r="F29" s="540"/>
      <c r="G29" s="541"/>
      <c r="H29" s="520" t="s">
        <v>450</v>
      </c>
      <c r="I29" s="521">
        <v>0</v>
      </c>
    </row>
    <row r="30" spans="1:9" ht="9.75" customHeight="1">
      <c r="A30" s="518"/>
      <c r="B30" s="346"/>
      <c r="C30" s="544"/>
      <c r="D30" s="346"/>
      <c r="E30" s="346"/>
      <c r="F30" s="545"/>
      <c r="G30" s="546"/>
      <c r="H30" s="520"/>
      <c r="I30" s="521"/>
    </row>
    <row r="31" spans="1:9" ht="22.5">
      <c r="A31" s="517" t="s">
        <v>203</v>
      </c>
      <c r="B31" s="362"/>
      <c r="C31" s="547" t="s">
        <v>203</v>
      </c>
      <c r="D31" s="362"/>
      <c r="E31" s="362"/>
      <c r="F31" s="352"/>
      <c r="G31" s="353"/>
      <c r="H31" s="520"/>
      <c r="I31" s="521"/>
    </row>
    <row r="32" spans="1:9" s="516" customFormat="1" ht="22.5">
      <c r="A32" s="524" t="s">
        <v>284</v>
      </c>
      <c r="B32" s="346">
        <v>398</v>
      </c>
      <c r="C32" s="537" t="s">
        <v>284</v>
      </c>
      <c r="D32" s="346">
        <v>398</v>
      </c>
      <c r="E32" s="346">
        <v>0</v>
      </c>
      <c r="F32" s="363"/>
      <c r="G32" s="364"/>
      <c r="H32" s="520" t="s">
        <v>450</v>
      </c>
      <c r="I32" s="521">
        <v>0</v>
      </c>
    </row>
    <row r="33" spans="1:9" ht="22.5">
      <c r="A33" s="524" t="s">
        <v>127</v>
      </c>
      <c r="B33" s="346">
        <v>555</v>
      </c>
      <c r="C33" s="525" t="s">
        <v>127</v>
      </c>
      <c r="D33" s="346">
        <v>559</v>
      </c>
      <c r="E33" s="346">
        <v>4</v>
      </c>
      <c r="F33" s="349">
        <v>4</v>
      </c>
      <c r="G33" s="569" t="s">
        <v>421</v>
      </c>
      <c r="H33" s="520" t="s">
        <v>450</v>
      </c>
      <c r="I33" s="521">
        <v>0</v>
      </c>
    </row>
    <row r="34" spans="1:9" ht="22.5">
      <c r="A34" s="524" t="s">
        <v>179</v>
      </c>
      <c r="B34" s="346">
        <v>590</v>
      </c>
      <c r="C34" s="525" t="s">
        <v>179</v>
      </c>
      <c r="D34" s="346">
        <v>586</v>
      </c>
      <c r="E34" s="346">
        <v>-4</v>
      </c>
      <c r="F34" s="350">
        <v>-4</v>
      </c>
      <c r="G34" s="570" t="s">
        <v>421</v>
      </c>
      <c r="H34" s="520" t="s">
        <v>450</v>
      </c>
      <c r="I34" s="521">
        <v>0</v>
      </c>
    </row>
    <row r="35" spans="1:9" ht="22.5">
      <c r="A35" s="548" t="s">
        <v>203</v>
      </c>
      <c r="B35" s="549">
        <v>1543</v>
      </c>
      <c r="C35" s="550" t="s">
        <v>203</v>
      </c>
      <c r="D35" s="549">
        <v>1543</v>
      </c>
      <c r="E35" s="549">
        <v>0</v>
      </c>
      <c r="F35" s="349"/>
      <c r="G35" s="357"/>
      <c r="H35" s="520" t="s">
        <v>450</v>
      </c>
      <c r="I35" s="521">
        <v>0</v>
      </c>
    </row>
    <row r="36" spans="1:9" ht="12" customHeight="1">
      <c r="A36" s="551"/>
      <c r="B36" s="354"/>
      <c r="C36" s="552"/>
      <c r="D36" s="354"/>
      <c r="E36" s="354"/>
      <c r="F36" s="350"/>
      <c r="G36" s="366"/>
      <c r="H36" s="553"/>
      <c r="I36" s="554"/>
    </row>
    <row r="37" spans="1:9" ht="10.5" customHeight="1">
      <c r="A37" s="518"/>
      <c r="B37" s="346"/>
      <c r="C37" s="519"/>
      <c r="D37" s="346"/>
      <c r="E37" s="346"/>
      <c r="F37" s="349"/>
      <c r="G37" s="357"/>
      <c r="H37" s="553"/>
      <c r="I37" s="554"/>
    </row>
    <row r="38" spans="1:9" ht="22.5">
      <c r="A38" s="556" t="s">
        <v>30</v>
      </c>
      <c r="B38" s="346">
        <v>635.6</v>
      </c>
      <c r="C38" s="557" t="s">
        <v>30</v>
      </c>
      <c r="D38" s="346">
        <v>634.6</v>
      </c>
      <c r="E38" s="346">
        <v>-1</v>
      </c>
      <c r="F38" s="349">
        <v>-1</v>
      </c>
      <c r="G38" s="569" t="s">
        <v>418</v>
      </c>
      <c r="H38" s="520" t="s">
        <v>450</v>
      </c>
      <c r="I38" s="521">
        <v>0</v>
      </c>
    </row>
    <row r="39" spans="1:9" ht="10.5" customHeight="1">
      <c r="A39" s="529"/>
      <c r="B39" s="354"/>
      <c r="C39" s="530"/>
      <c r="D39" s="354"/>
      <c r="E39" s="354"/>
      <c r="F39" s="350"/>
      <c r="G39" s="555"/>
      <c r="H39" s="520"/>
      <c r="I39" s="521"/>
    </row>
    <row r="40" spans="1:9" ht="12" customHeight="1">
      <c r="A40" s="522"/>
      <c r="B40" s="346"/>
      <c r="C40" s="523"/>
      <c r="D40" s="346"/>
      <c r="E40" s="346"/>
      <c r="F40" s="349"/>
      <c r="G40" s="348"/>
      <c r="H40" s="520"/>
      <c r="I40" s="521"/>
    </row>
    <row r="41" spans="1:9" ht="22.5">
      <c r="A41" s="556" t="s">
        <v>187</v>
      </c>
      <c r="B41" s="346"/>
      <c r="C41" s="557" t="s">
        <v>187</v>
      </c>
      <c r="D41" s="346"/>
      <c r="E41" s="346"/>
      <c r="F41" s="349"/>
      <c r="G41" s="348"/>
      <c r="H41" s="520"/>
      <c r="I41" s="521"/>
    </row>
    <row r="42" spans="1:9" ht="22.5">
      <c r="A42" s="524" t="s">
        <v>172</v>
      </c>
      <c r="B42" s="346">
        <v>333</v>
      </c>
      <c r="C42" s="525" t="s">
        <v>172</v>
      </c>
      <c r="D42" s="346">
        <v>333</v>
      </c>
      <c r="E42" s="346">
        <v>0</v>
      </c>
      <c r="F42" s="349"/>
      <c r="G42" s="348"/>
      <c r="H42" s="520" t="s">
        <v>450</v>
      </c>
      <c r="I42" s="521">
        <v>0</v>
      </c>
    </row>
    <row r="43" spans="1:9" ht="22.5">
      <c r="A43" s="524" t="s">
        <v>173</v>
      </c>
      <c r="B43" s="346">
        <v>36</v>
      </c>
      <c r="C43" s="525" t="s">
        <v>173</v>
      </c>
      <c r="D43" s="346">
        <v>36</v>
      </c>
      <c r="E43" s="346">
        <v>0</v>
      </c>
      <c r="F43" s="349"/>
      <c r="G43" s="348"/>
      <c r="H43" s="520" t="s">
        <v>450</v>
      </c>
      <c r="I43" s="521">
        <v>0</v>
      </c>
    </row>
    <row r="44" spans="1:9" ht="22.5">
      <c r="A44" s="524" t="s">
        <v>446</v>
      </c>
      <c r="B44" s="346">
        <v>480.40000000000003</v>
      </c>
      <c r="C44" s="525" t="s">
        <v>446</v>
      </c>
      <c r="D44" s="346">
        <v>70.45</v>
      </c>
      <c r="E44" s="346">
        <v>-409.95000000000005</v>
      </c>
      <c r="F44" s="349">
        <v>-410</v>
      </c>
      <c r="G44" s="569" t="s">
        <v>447</v>
      </c>
      <c r="H44" s="520" t="s">
        <v>451</v>
      </c>
      <c r="I44" s="521">
        <v>0.049999999999954525</v>
      </c>
    </row>
    <row r="45" spans="1:9" ht="22.5">
      <c r="A45" s="558" t="s">
        <v>174</v>
      </c>
      <c r="B45" s="354">
        <v>61</v>
      </c>
      <c r="C45" s="559" t="s">
        <v>174</v>
      </c>
      <c r="D45" s="354">
        <v>61</v>
      </c>
      <c r="E45" s="354">
        <v>0</v>
      </c>
      <c r="F45" s="350"/>
      <c r="G45" s="351"/>
      <c r="H45" s="520" t="s">
        <v>450</v>
      </c>
      <c r="I45" s="521">
        <v>0</v>
      </c>
    </row>
    <row r="46" spans="1:9" ht="22.5">
      <c r="A46" s="518" t="s">
        <v>323</v>
      </c>
      <c r="B46" s="346">
        <v>910</v>
      </c>
      <c r="C46" s="544" t="s">
        <v>323</v>
      </c>
      <c r="D46" s="346">
        <v>500</v>
      </c>
      <c r="E46" s="346">
        <v>-410</v>
      </c>
      <c r="F46" s="352">
        <v>-410</v>
      </c>
      <c r="G46" s="569" t="s">
        <v>447</v>
      </c>
      <c r="H46" s="520" t="s">
        <v>450</v>
      </c>
      <c r="I46" s="521">
        <v>0</v>
      </c>
    </row>
    <row r="47" spans="1:9" ht="8.25" customHeight="1">
      <c r="A47" s="551"/>
      <c r="B47" s="354"/>
      <c r="C47" s="552"/>
      <c r="D47" s="354"/>
      <c r="E47" s="354"/>
      <c r="F47" s="355"/>
      <c r="G47" s="356"/>
      <c r="H47" s="520"/>
      <c r="I47" s="521"/>
    </row>
    <row r="48" spans="1:9" ht="22.5">
      <c r="A48" s="556" t="s">
        <v>171</v>
      </c>
      <c r="B48" s="365"/>
      <c r="C48" s="560" t="s">
        <v>171</v>
      </c>
      <c r="D48" s="365"/>
      <c r="E48" s="365"/>
      <c r="F48" s="349"/>
      <c r="G48" s="348"/>
      <c r="H48" s="520"/>
      <c r="I48" s="521"/>
    </row>
    <row r="49" spans="1:9" ht="22.5">
      <c r="A49" s="524" t="s">
        <v>448</v>
      </c>
      <c r="B49" s="346">
        <v>494</v>
      </c>
      <c r="C49" s="525" t="s">
        <v>448</v>
      </c>
      <c r="D49" s="346">
        <v>494</v>
      </c>
      <c r="E49" s="346">
        <v>0</v>
      </c>
      <c r="F49" s="352"/>
      <c r="G49" s="353"/>
      <c r="H49" s="520" t="s">
        <v>450</v>
      </c>
      <c r="I49" s="521">
        <v>0</v>
      </c>
    </row>
    <row r="50" spans="1:9" ht="22.5">
      <c r="A50" s="524" t="s">
        <v>198</v>
      </c>
      <c r="B50" s="346">
        <v>73</v>
      </c>
      <c r="C50" s="537" t="s">
        <v>198</v>
      </c>
      <c r="D50" s="346">
        <v>73</v>
      </c>
      <c r="E50" s="346">
        <v>0</v>
      </c>
      <c r="F50" s="349"/>
      <c r="G50" s="348"/>
      <c r="H50" s="520" t="s">
        <v>450</v>
      </c>
      <c r="I50" s="521">
        <v>0</v>
      </c>
    </row>
    <row r="51" spans="1:9" ht="22.5">
      <c r="A51" s="524" t="s">
        <v>449</v>
      </c>
      <c r="B51" s="346">
        <v>277</v>
      </c>
      <c r="C51" s="537" t="s">
        <v>449</v>
      </c>
      <c r="D51" s="346">
        <v>277</v>
      </c>
      <c r="E51" s="346">
        <v>0</v>
      </c>
      <c r="F51" s="349"/>
      <c r="G51" s="348"/>
      <c r="H51" s="520" t="s">
        <v>450</v>
      </c>
      <c r="I51" s="521">
        <v>0</v>
      </c>
    </row>
    <row r="52" spans="1:9" ht="22.5">
      <c r="A52" s="518" t="s">
        <v>324</v>
      </c>
      <c r="B52" s="346">
        <v>844</v>
      </c>
      <c r="C52" s="544" t="s">
        <v>324</v>
      </c>
      <c r="D52" s="346">
        <v>844</v>
      </c>
      <c r="E52" s="346">
        <v>0</v>
      </c>
      <c r="F52" s="349"/>
      <c r="G52" s="348"/>
      <c r="H52" s="520" t="s">
        <v>450</v>
      </c>
      <c r="I52" s="521">
        <v>0</v>
      </c>
    </row>
    <row r="53" spans="1:9" ht="12" customHeight="1">
      <c r="A53" s="529"/>
      <c r="B53" s="354"/>
      <c r="C53" s="530"/>
      <c r="D53" s="354"/>
      <c r="E53" s="354"/>
      <c r="F53" s="350"/>
      <c r="G53" s="351"/>
      <c r="H53" s="553"/>
      <c r="I53" s="554"/>
    </row>
    <row r="54" spans="1:9" ht="22.5">
      <c r="A54" s="556" t="s">
        <v>29</v>
      </c>
      <c r="B54" s="346"/>
      <c r="C54" s="557" t="s">
        <v>29</v>
      </c>
      <c r="D54" s="346"/>
      <c r="E54" s="346"/>
      <c r="F54" s="349"/>
      <c r="G54" s="348"/>
      <c r="H54" s="553"/>
      <c r="I54" s="554"/>
    </row>
    <row r="55" spans="1:9" ht="22.5">
      <c r="A55" s="524" t="s">
        <v>31</v>
      </c>
      <c r="B55" s="346">
        <v>164</v>
      </c>
      <c r="C55" s="537" t="s">
        <v>31</v>
      </c>
      <c r="D55" s="346">
        <v>164</v>
      </c>
      <c r="E55" s="346">
        <v>0</v>
      </c>
      <c r="F55" s="349"/>
      <c r="G55" s="348"/>
      <c r="H55" s="520" t="s">
        <v>450</v>
      </c>
      <c r="I55" s="521">
        <v>0</v>
      </c>
    </row>
    <row r="56" spans="1:9" ht="22.5">
      <c r="A56" s="524" t="s">
        <v>325</v>
      </c>
      <c r="B56" s="346">
        <v>190.4</v>
      </c>
      <c r="C56" s="537" t="s">
        <v>325</v>
      </c>
      <c r="D56" s="346">
        <v>190.4</v>
      </c>
      <c r="E56" s="346">
        <v>0</v>
      </c>
      <c r="F56" s="349"/>
      <c r="G56" s="348"/>
      <c r="H56" s="520" t="s">
        <v>450</v>
      </c>
      <c r="I56" s="521">
        <v>0</v>
      </c>
    </row>
    <row r="57" spans="1:9" ht="10.5" customHeight="1">
      <c r="A57" s="524"/>
      <c r="B57" s="346"/>
      <c r="C57" s="537"/>
      <c r="D57" s="346"/>
      <c r="E57" s="346"/>
      <c r="F57" s="561"/>
      <c r="G57" s="351"/>
      <c r="H57" s="562"/>
      <c r="I57" s="521"/>
    </row>
    <row r="58" spans="1:9" ht="22.5">
      <c r="A58" s="538" t="s">
        <v>326</v>
      </c>
      <c r="B58" s="359">
        <v>354.4</v>
      </c>
      <c r="C58" s="539" t="s">
        <v>326</v>
      </c>
      <c r="D58" s="359">
        <v>354.4</v>
      </c>
      <c r="E58" s="359">
        <v>0</v>
      </c>
      <c r="F58" s="360"/>
      <c r="G58" s="563"/>
      <c r="H58" s="520" t="s">
        <v>450</v>
      </c>
      <c r="I58" s="521">
        <v>0</v>
      </c>
    </row>
    <row r="59" spans="1:9" ht="12.75" customHeight="1">
      <c r="A59" s="522"/>
      <c r="B59" s="346"/>
      <c r="C59" s="564"/>
      <c r="D59" s="346"/>
      <c r="E59" s="346"/>
      <c r="F59" s="349"/>
      <c r="G59" s="348"/>
      <c r="H59" s="553"/>
      <c r="I59" s="554"/>
    </row>
    <row r="60" spans="1:9" ht="22.5">
      <c r="A60" s="565" t="s">
        <v>1</v>
      </c>
      <c r="B60" s="354">
        <v>12533.5</v>
      </c>
      <c r="C60" s="566" t="s">
        <v>1</v>
      </c>
      <c r="D60" s="354">
        <v>12124</v>
      </c>
      <c r="E60" s="354">
        <v>-409.5</v>
      </c>
      <c r="F60" s="350">
        <v>-410</v>
      </c>
      <c r="G60" s="571" t="s">
        <v>447</v>
      </c>
      <c r="H60" s="520" t="s">
        <v>451</v>
      </c>
      <c r="I60" s="521">
        <v>0.5</v>
      </c>
    </row>
    <row r="61" spans="7:9" ht="13.5">
      <c r="G61" s="567"/>
      <c r="H61" s="567"/>
      <c r="I61" s="509"/>
    </row>
    <row r="67" spans="1:9" ht="13.5">
      <c r="A67" s="509"/>
      <c r="B67" s="509"/>
      <c r="C67" s="509"/>
      <c r="D67" s="509"/>
      <c r="E67" s="509"/>
      <c r="F67" s="509"/>
      <c r="G67" s="509"/>
      <c r="H67" s="509"/>
      <c r="I67" s="509"/>
    </row>
  </sheetData>
  <sheetProtection/>
  <mergeCells count="9">
    <mergeCell ref="A5:A9"/>
    <mergeCell ref="B5:B8"/>
    <mergeCell ref="A1:G1"/>
    <mergeCell ref="A2:G2"/>
    <mergeCell ref="A3:G3"/>
    <mergeCell ref="C5:C9"/>
    <mergeCell ref="D5:D8"/>
    <mergeCell ref="E5:E8"/>
    <mergeCell ref="F5:G9"/>
  </mergeCells>
  <conditionalFormatting sqref="I12:I60">
    <cfRule type="expression" priority="3" dxfId="3">
      <formula>I12=0</formula>
    </cfRule>
  </conditionalFormatting>
  <conditionalFormatting sqref="H59:H60 H12:H56">
    <cfRule type="expression" priority="2" dxfId="4">
      <formula>H12="a"</formula>
    </cfRule>
  </conditionalFormatting>
  <conditionalFormatting sqref="H58">
    <cfRule type="expression" priority="1" dxfId="4">
      <formula>H58="a"</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38" r:id="rId2"/>
  <colBreaks count="1" manualBreakCount="1">
    <brk id="5" max="65535" man="1"/>
  </colBreaks>
  <drawing r:id="rId1"/>
</worksheet>
</file>

<file path=xl/worksheets/sheet2.xml><?xml version="1.0" encoding="utf-8"?>
<worksheet xmlns="http://schemas.openxmlformats.org/spreadsheetml/2006/main" xmlns:r="http://schemas.openxmlformats.org/officeDocument/2006/relationships">
  <sheetPr>
    <tabColor rgb="FFFF0000"/>
  </sheetPr>
  <dimension ref="A1:I51"/>
  <sheetViews>
    <sheetView showGridLines="0" zoomScaleSheetLayoutView="100" zoomScalePageLayoutView="0" workbookViewId="0" topLeftCell="A33">
      <selection activeCell="I51" sqref="I51"/>
    </sheetView>
  </sheetViews>
  <sheetFormatPr defaultColWidth="8.796875" defaultRowHeight="14.25"/>
  <cols>
    <col min="1" max="1" width="59.69921875" style="26" customWidth="1"/>
    <col min="2" max="2" width="1.2890625" style="26" customWidth="1"/>
    <col min="3" max="3" width="7.296875" style="26" customWidth="1"/>
    <col min="4" max="4" width="6.8984375" style="26" customWidth="1"/>
    <col min="5" max="5" width="6.59765625" style="26" customWidth="1"/>
    <col min="6" max="6" width="7.3984375" style="26" customWidth="1"/>
    <col min="7" max="16384" width="8.796875" style="26" customWidth="1"/>
  </cols>
  <sheetData>
    <row r="1" spans="1:6" ht="14.25">
      <c r="A1" s="5"/>
      <c r="B1" s="5"/>
      <c r="C1" s="25"/>
      <c r="D1" s="25"/>
      <c r="E1" s="25"/>
      <c r="F1" s="5"/>
    </row>
    <row r="2" spans="1:6" ht="14.25">
      <c r="A2" s="27" t="s">
        <v>182</v>
      </c>
      <c r="B2" s="28"/>
      <c r="C2" s="29"/>
      <c r="D2" s="29"/>
      <c r="E2" s="29"/>
      <c r="F2" s="30"/>
    </row>
    <row r="3" spans="1:6" ht="13.5">
      <c r="A3" s="31"/>
      <c r="B3" s="32"/>
      <c r="C3" s="33"/>
      <c r="D3" s="33"/>
      <c r="E3" s="33"/>
      <c r="F3" s="34"/>
    </row>
    <row r="4" spans="1:6" ht="13.5">
      <c r="A4" s="35"/>
      <c r="B4" s="36"/>
      <c r="C4" s="37" t="s">
        <v>349</v>
      </c>
      <c r="D4" s="37"/>
      <c r="E4" s="37"/>
      <c r="F4" s="38"/>
    </row>
    <row r="5" spans="1:6" ht="29.25" customHeight="1">
      <c r="A5" s="35"/>
      <c r="B5" s="6"/>
      <c r="C5" s="271" t="s">
        <v>237</v>
      </c>
      <c r="D5" s="408" t="s">
        <v>350</v>
      </c>
      <c r="E5" s="214" t="s">
        <v>56</v>
      </c>
      <c r="F5" s="215" t="s">
        <v>56</v>
      </c>
    </row>
    <row r="6" spans="1:6" ht="13.5">
      <c r="A6" s="42"/>
      <c r="B6" s="7"/>
      <c r="C6" s="272" t="s">
        <v>57</v>
      </c>
      <c r="D6" s="216" t="s">
        <v>57</v>
      </c>
      <c r="E6" s="216" t="s">
        <v>57</v>
      </c>
      <c r="F6" s="217" t="s">
        <v>58</v>
      </c>
    </row>
    <row r="7" spans="1:6" ht="13.5">
      <c r="A7" s="14"/>
      <c r="B7" s="13"/>
      <c r="C7" s="241"/>
      <c r="D7" s="45"/>
      <c r="E7" s="45"/>
      <c r="F7" s="8"/>
    </row>
    <row r="8" spans="1:9" ht="13.5">
      <c r="A8" s="9" t="s">
        <v>1</v>
      </c>
      <c r="B8" s="46"/>
      <c r="C8" s="242">
        <v>12564</v>
      </c>
      <c r="D8" s="132">
        <v>12124</v>
      </c>
      <c r="E8" s="132">
        <v>440</v>
      </c>
      <c r="F8" s="49">
        <v>3.62916529198285</v>
      </c>
      <c r="G8" s="223"/>
      <c r="H8" s="223"/>
      <c r="I8" s="223"/>
    </row>
    <row r="9" spans="1:8" ht="13.5">
      <c r="A9" s="50" t="s">
        <v>59</v>
      </c>
      <c r="B9" s="13"/>
      <c r="C9" s="243">
        <v>62</v>
      </c>
      <c r="D9" s="133">
        <v>67</v>
      </c>
      <c r="E9" s="133">
        <v>-5</v>
      </c>
      <c r="F9" s="122">
        <v>-7.462686567164178</v>
      </c>
      <c r="G9" s="223"/>
      <c r="H9" s="223"/>
    </row>
    <row r="10" spans="1:8" ht="13.5">
      <c r="A10" s="50" t="s">
        <v>60</v>
      </c>
      <c r="B10" s="13"/>
      <c r="C10" s="242">
        <v>12626</v>
      </c>
      <c r="D10" s="132">
        <v>12191</v>
      </c>
      <c r="E10" s="132">
        <v>435</v>
      </c>
      <c r="F10" s="49">
        <v>3.568206053646139</v>
      </c>
      <c r="G10" s="223"/>
      <c r="H10" s="223"/>
    </row>
    <row r="11" spans="1:8" ht="13.5">
      <c r="A11" s="50" t="s">
        <v>61</v>
      </c>
      <c r="B11" s="13"/>
      <c r="C11" s="242">
        <v>177</v>
      </c>
      <c r="D11" s="132">
        <v>110</v>
      </c>
      <c r="E11" s="132">
        <v>67</v>
      </c>
      <c r="F11" s="122">
        <v>60.909090909090914</v>
      </c>
      <c r="G11" s="223"/>
      <c r="H11" s="223"/>
    </row>
    <row r="12" spans="1:8" ht="13.5">
      <c r="A12" s="51" t="s">
        <v>62</v>
      </c>
      <c r="B12" s="13"/>
      <c r="C12" s="409">
        <v>12803</v>
      </c>
      <c r="D12" s="410">
        <v>12301</v>
      </c>
      <c r="E12" s="410">
        <v>502</v>
      </c>
      <c r="F12" s="49">
        <v>4.0809690269083765</v>
      </c>
      <c r="G12" s="223"/>
      <c r="H12" s="223"/>
    </row>
    <row r="13" spans="1:6" ht="13.5">
      <c r="A13" s="50"/>
      <c r="B13" s="13"/>
      <c r="C13" s="242"/>
      <c r="D13" s="132"/>
      <c r="E13" s="132"/>
      <c r="F13" s="48"/>
    </row>
    <row r="14" spans="1:8" ht="13.5">
      <c r="A14" s="50" t="s">
        <v>3</v>
      </c>
      <c r="B14" s="52"/>
      <c r="C14" s="242">
        <v>2367</v>
      </c>
      <c r="D14" s="132">
        <v>2246</v>
      </c>
      <c r="E14" s="132">
        <v>121</v>
      </c>
      <c r="F14" s="122">
        <v>5.387355298308094</v>
      </c>
      <c r="G14" s="223"/>
      <c r="H14" s="223"/>
    </row>
    <row r="15" spans="1:8" ht="13.5">
      <c r="A15" s="50" t="s">
        <v>4</v>
      </c>
      <c r="B15" s="13"/>
      <c r="C15" s="242">
        <v>3295</v>
      </c>
      <c r="D15" s="132">
        <v>3135</v>
      </c>
      <c r="E15" s="132">
        <v>160</v>
      </c>
      <c r="F15" s="122">
        <v>5.103668261562988</v>
      </c>
      <c r="G15" s="223"/>
      <c r="H15" s="223"/>
    </row>
    <row r="16" spans="1:8" ht="13.5">
      <c r="A16" s="50" t="s">
        <v>5</v>
      </c>
      <c r="B16" s="13"/>
      <c r="C16" s="242">
        <v>1852</v>
      </c>
      <c r="D16" s="133">
        <v>1978</v>
      </c>
      <c r="E16" s="133">
        <v>-126</v>
      </c>
      <c r="F16" s="122">
        <v>-6.370070778564207</v>
      </c>
      <c r="G16" s="223"/>
      <c r="H16" s="223"/>
    </row>
    <row r="17" spans="1:8" ht="13.5">
      <c r="A17" s="50" t="s">
        <v>63</v>
      </c>
      <c r="B17" s="13"/>
      <c r="C17" s="409">
        <v>7514</v>
      </c>
      <c r="D17" s="410">
        <v>7359</v>
      </c>
      <c r="E17" s="410">
        <v>155</v>
      </c>
      <c r="F17" s="122">
        <v>2.1062644381030005</v>
      </c>
      <c r="G17" s="223"/>
      <c r="H17" s="223"/>
    </row>
    <row r="18" spans="1:8" ht="13.5">
      <c r="A18" s="51" t="s">
        <v>64</v>
      </c>
      <c r="B18" s="13"/>
      <c r="C18" s="242">
        <v>5289</v>
      </c>
      <c r="D18" s="132">
        <v>4942</v>
      </c>
      <c r="E18" s="132">
        <v>347</v>
      </c>
      <c r="F18" s="122">
        <v>7.021448806151365</v>
      </c>
      <c r="G18" s="223"/>
      <c r="H18" s="223"/>
    </row>
    <row r="19" spans="1:8" ht="13.5">
      <c r="A19" s="50" t="s">
        <v>8</v>
      </c>
      <c r="B19" s="13"/>
      <c r="C19" s="243">
        <v>2013</v>
      </c>
      <c r="D19" s="133">
        <v>2068</v>
      </c>
      <c r="E19" s="133">
        <v>-55</v>
      </c>
      <c r="F19" s="122">
        <v>-2.659574468085102</v>
      </c>
      <c r="G19" s="223"/>
      <c r="H19" s="223"/>
    </row>
    <row r="20" spans="1:8" ht="13.5">
      <c r="A20" s="51" t="s">
        <v>65</v>
      </c>
      <c r="B20" s="13"/>
      <c r="C20" s="242">
        <v>3276</v>
      </c>
      <c r="D20" s="132">
        <v>2874</v>
      </c>
      <c r="E20" s="132">
        <v>402</v>
      </c>
      <c r="F20" s="122">
        <v>13.987473903966595</v>
      </c>
      <c r="G20" s="223"/>
      <c r="H20" s="223"/>
    </row>
    <row r="21" spans="1:8" ht="13.5">
      <c r="A21" s="50" t="s">
        <v>10</v>
      </c>
      <c r="B21" s="13"/>
      <c r="C21" s="244">
        <v>490</v>
      </c>
      <c r="D21" s="134">
        <v>477</v>
      </c>
      <c r="E21" s="134">
        <v>13</v>
      </c>
      <c r="F21" s="122">
        <v>2.7253668763102645</v>
      </c>
      <c r="G21" s="223"/>
      <c r="H21" s="223"/>
    </row>
    <row r="22" spans="1:8" ht="13.5">
      <c r="A22" s="51" t="s">
        <v>11</v>
      </c>
      <c r="B22" s="13"/>
      <c r="C22" s="242">
        <v>2786</v>
      </c>
      <c r="D22" s="135">
        <v>2397</v>
      </c>
      <c r="E22" s="135">
        <v>389</v>
      </c>
      <c r="F22" s="49">
        <v>16.228619107217355</v>
      </c>
      <c r="G22" s="223"/>
      <c r="H22" s="223"/>
    </row>
    <row r="23" spans="1:8" ht="13.5">
      <c r="A23" s="50" t="s">
        <v>12</v>
      </c>
      <c r="B23" s="13"/>
      <c r="C23" s="243">
        <v>825</v>
      </c>
      <c r="D23" s="134">
        <v>758</v>
      </c>
      <c r="E23" s="134">
        <v>67</v>
      </c>
      <c r="F23" s="49">
        <v>8.839050131926118</v>
      </c>
      <c r="G23" s="223"/>
      <c r="H23" s="223"/>
    </row>
    <row r="24" spans="1:8" ht="14.25" thickBot="1">
      <c r="A24" s="51" t="s">
        <v>351</v>
      </c>
      <c r="B24" s="13"/>
      <c r="C24" s="245">
        <v>1961</v>
      </c>
      <c r="D24" s="136">
        <v>1639</v>
      </c>
      <c r="E24" s="136">
        <v>322</v>
      </c>
      <c r="F24" s="49">
        <v>19.646125686394143</v>
      </c>
      <c r="G24" s="223"/>
      <c r="H24" s="223"/>
    </row>
    <row r="25" spans="1:6" ht="14.25" thickTop="1">
      <c r="A25" s="51"/>
      <c r="B25" s="13"/>
      <c r="C25" s="242"/>
      <c r="D25" s="135"/>
      <c r="E25" s="135"/>
      <c r="F25" s="48"/>
    </row>
    <row r="26" spans="1:6" ht="13.5">
      <c r="A26" s="51" t="s">
        <v>352</v>
      </c>
      <c r="B26" s="13"/>
      <c r="C26" s="242">
        <v>-221</v>
      </c>
      <c r="D26" s="135">
        <v>-53</v>
      </c>
      <c r="E26" s="132">
        <v>-168</v>
      </c>
      <c r="F26" s="122">
        <f>IF(C26=0,"-",IF(D26=0,"-",ROUND(C26,0)/ROUND(D26,0)-1))*100</f>
        <v>316.9811320754717</v>
      </c>
    </row>
    <row r="27" spans="1:8" ht="13.5">
      <c r="A27" s="51"/>
      <c r="B27" s="13"/>
      <c r="C27" s="242"/>
      <c r="D27" s="135"/>
      <c r="E27" s="132"/>
      <c r="F27" s="122"/>
      <c r="G27" s="223"/>
      <c r="H27" s="223"/>
    </row>
    <row r="28" spans="1:8" ht="13.5">
      <c r="A28" s="51" t="s">
        <v>13</v>
      </c>
      <c r="B28" s="13"/>
      <c r="C28" s="242">
        <v>1740</v>
      </c>
      <c r="D28" s="132">
        <v>1586</v>
      </c>
      <c r="E28" s="135">
        <v>154</v>
      </c>
      <c r="F28" s="49">
        <v>9.70996216897857</v>
      </c>
      <c r="G28" s="223"/>
      <c r="H28" s="223"/>
    </row>
    <row r="29" spans="1:8" ht="13.5">
      <c r="A29" s="51"/>
      <c r="B29" s="13"/>
      <c r="C29" s="242"/>
      <c r="D29" s="135"/>
      <c r="E29" s="135"/>
      <c r="F29" s="48"/>
      <c r="G29" s="223"/>
      <c r="H29" s="223"/>
    </row>
    <row r="30" spans="1:6" ht="13.5">
      <c r="A30" s="51" t="s">
        <v>14</v>
      </c>
      <c r="B30" s="9"/>
      <c r="C30" s="242"/>
      <c r="D30" s="135"/>
      <c r="E30" s="138"/>
      <c r="F30" s="48"/>
    </row>
    <row r="31" spans="1:8" ht="13.5">
      <c r="A31" s="50" t="s">
        <v>66</v>
      </c>
      <c r="B31" s="13"/>
      <c r="C31" s="242">
        <v>1704</v>
      </c>
      <c r="D31" s="135">
        <v>1560</v>
      </c>
      <c r="E31" s="132">
        <v>144</v>
      </c>
      <c r="F31" s="49">
        <v>9.23076923076922</v>
      </c>
      <c r="G31" s="223"/>
      <c r="H31" s="223"/>
    </row>
    <row r="32" spans="1:8" ht="13.5">
      <c r="A32" s="50" t="s">
        <v>67</v>
      </c>
      <c r="B32" s="13"/>
      <c r="C32" s="243">
        <v>36</v>
      </c>
      <c r="D32" s="134">
        <v>26</v>
      </c>
      <c r="E32" s="134">
        <v>10</v>
      </c>
      <c r="F32" s="49">
        <v>38.46153846153846</v>
      </c>
      <c r="G32" s="223"/>
      <c r="H32" s="223"/>
    </row>
    <row r="33" spans="1:8" ht="14.25" thickBot="1">
      <c r="A33" s="51"/>
      <c r="B33" s="13"/>
      <c r="C33" s="245">
        <v>1740</v>
      </c>
      <c r="D33" s="137">
        <v>1586</v>
      </c>
      <c r="E33" s="137">
        <v>154</v>
      </c>
      <c r="F33" s="49">
        <v>9.70996216897857</v>
      </c>
      <c r="G33" s="223"/>
      <c r="H33" s="223"/>
    </row>
    <row r="34" spans="1:6" ht="31.5" customHeight="1" thickTop="1">
      <c r="A34" s="14"/>
      <c r="B34" s="14"/>
      <c r="C34" s="246"/>
      <c r="D34" s="55"/>
      <c r="E34" s="55"/>
      <c r="F34" s="56"/>
    </row>
    <row r="35" spans="1:8" ht="13.5">
      <c r="A35" s="14" t="s">
        <v>68</v>
      </c>
      <c r="B35" s="140"/>
      <c r="C35" s="247">
        <v>0.296</v>
      </c>
      <c r="D35" s="58">
        <v>0.316</v>
      </c>
      <c r="E35" s="58"/>
      <c r="F35" s="127">
        <v>-2.0000000000000018</v>
      </c>
      <c r="G35" s="223"/>
      <c r="H35" s="223"/>
    </row>
    <row r="36" spans="1:8" ht="13.5">
      <c r="A36" s="14" t="s">
        <v>69</v>
      </c>
      <c r="B36" s="10"/>
      <c r="C36" s="247">
        <v>0.421</v>
      </c>
      <c r="D36" s="58">
        <v>0.408</v>
      </c>
      <c r="E36" s="58"/>
      <c r="F36" s="62">
        <v>1.3000000000000012</v>
      </c>
      <c r="G36" s="223"/>
      <c r="H36" s="223"/>
    </row>
    <row r="37" spans="1:6" ht="13.5">
      <c r="A37" s="14" t="s">
        <v>52</v>
      </c>
      <c r="B37" s="10"/>
      <c r="C37" s="247">
        <v>0.261</v>
      </c>
      <c r="D37" s="58">
        <v>0.237</v>
      </c>
      <c r="E37" s="58"/>
      <c r="F37" s="62">
        <v>2.400000000000002</v>
      </c>
    </row>
    <row r="38" spans="1:6" ht="36.75" customHeight="1">
      <c r="A38" s="14"/>
      <c r="B38" s="10"/>
      <c r="C38" s="247" t="s">
        <v>201</v>
      </c>
      <c r="D38" s="58" t="s">
        <v>201</v>
      </c>
      <c r="E38" s="117" t="s">
        <v>140</v>
      </c>
      <c r="F38" s="118" t="s">
        <v>202</v>
      </c>
    </row>
    <row r="39" spans="1:8" ht="13.5">
      <c r="A39" s="14" t="s">
        <v>353</v>
      </c>
      <c r="B39" s="10"/>
      <c r="C39" s="248">
        <v>15.5</v>
      </c>
      <c r="D39" s="59">
        <v>13.01</v>
      </c>
      <c r="E39" s="60">
        <v>2.49</v>
      </c>
      <c r="F39" s="48">
        <v>0.19239123750960802</v>
      </c>
      <c r="G39" s="223"/>
      <c r="H39" s="223"/>
    </row>
    <row r="40" spans="1:8" ht="13.5">
      <c r="A40" s="14" t="s">
        <v>354</v>
      </c>
      <c r="B40" s="10"/>
      <c r="C40" s="248">
        <v>15.5</v>
      </c>
      <c r="D40" s="59">
        <v>13.01</v>
      </c>
      <c r="E40" s="60">
        <v>2.49</v>
      </c>
      <c r="F40" s="48">
        <v>0.19239123750960802</v>
      </c>
      <c r="G40" s="223"/>
      <c r="H40" s="223"/>
    </row>
    <row r="41" spans="1:8" ht="13.5">
      <c r="A41" s="14"/>
      <c r="B41" s="10"/>
      <c r="C41" s="248"/>
      <c r="D41" s="59"/>
      <c r="E41" s="60"/>
      <c r="F41" s="48"/>
      <c r="G41" s="223"/>
      <c r="H41" s="223"/>
    </row>
    <row r="42" spans="1:6" ht="13.5">
      <c r="A42" s="14" t="s">
        <v>355</v>
      </c>
      <c r="B42" s="10"/>
      <c r="C42" s="248">
        <v>13.7</v>
      </c>
      <c r="D42" s="59">
        <v>12.6</v>
      </c>
      <c r="E42" s="60">
        <v>1.0999999999999996</v>
      </c>
      <c r="F42" s="48">
        <v>0.08730158730158727</v>
      </c>
    </row>
    <row r="43" spans="1:6" ht="13.5">
      <c r="A43" s="14" t="s">
        <v>144</v>
      </c>
      <c r="B43" s="10"/>
      <c r="C43" s="248">
        <v>13.7</v>
      </c>
      <c r="D43" s="59">
        <v>12.5</v>
      </c>
      <c r="E43" s="60">
        <v>1.1999999999999993</v>
      </c>
      <c r="F43" s="48">
        <v>0.09599999999999995</v>
      </c>
    </row>
    <row r="44" spans="1:6" ht="13.5" customHeight="1">
      <c r="A44" s="14"/>
      <c r="B44" s="10"/>
      <c r="C44" s="248"/>
      <c r="D44" s="59"/>
      <c r="E44" s="60"/>
      <c r="F44" s="48"/>
    </row>
    <row r="45" spans="1:6" ht="13.5">
      <c r="A45" s="14" t="s">
        <v>70</v>
      </c>
      <c r="B45" s="10"/>
      <c r="C45" s="248">
        <v>14.5</v>
      </c>
      <c r="D45" s="61">
        <v>14</v>
      </c>
      <c r="E45" s="59"/>
      <c r="F45" s="48"/>
    </row>
    <row r="46" spans="2:6" ht="13.5">
      <c r="B46" s="107"/>
      <c r="C46" s="108"/>
      <c r="D46" s="108"/>
      <c r="E46" s="108"/>
      <c r="F46" s="107"/>
    </row>
    <row r="47" spans="1:6" ht="13.5">
      <c r="A47" s="238" t="s">
        <v>356</v>
      </c>
      <c r="B47" s="105"/>
      <c r="C47" s="108"/>
      <c r="D47" s="105"/>
      <c r="E47" s="105"/>
      <c r="F47" s="105"/>
    </row>
    <row r="48" spans="1:6" ht="13.5">
      <c r="A48" s="1" t="s">
        <v>231</v>
      </c>
      <c r="B48" s="119"/>
      <c r="C48" s="108"/>
      <c r="D48" s="105"/>
      <c r="E48" s="119"/>
      <c r="F48" s="119"/>
    </row>
    <row r="49" spans="1:6" ht="13.5">
      <c r="A49" s="1" t="s">
        <v>357</v>
      </c>
      <c r="B49" s="120"/>
      <c r="C49" s="120"/>
      <c r="D49" s="105"/>
      <c r="E49" s="120"/>
      <c r="F49" s="120"/>
    </row>
    <row r="50" spans="1:6" ht="13.5">
      <c r="A50" s="114" t="s">
        <v>358</v>
      </c>
      <c r="B50" s="120"/>
      <c r="C50" s="120"/>
      <c r="D50" s="105"/>
      <c r="E50" s="120"/>
      <c r="F50" s="120"/>
    </row>
    <row r="51" spans="2:6" ht="13.5">
      <c r="B51" s="105"/>
      <c r="C51" s="105"/>
      <c r="D51" s="105"/>
      <c r="E51" s="105"/>
      <c r="F51" s="105"/>
    </row>
  </sheetData>
  <sheetProtection/>
  <printOptions/>
  <pageMargins left="0.7086614173228347" right="0.7086614173228347" top="0.7480314960629921" bottom="0.7480314960629921" header="0.31496062992125984" footer="0.31496062992125984"/>
  <pageSetup horizontalDpi="600" verticalDpi="600" orientation="portrait" paperSize="9" scale="80" r:id="rId2"/>
  <rowBreaks count="1" manualBreakCount="1">
    <brk id="45" max="25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H63"/>
  <sheetViews>
    <sheetView zoomScalePageLayoutView="0" workbookViewId="0" topLeftCell="A38">
      <selection activeCell="H63" sqref="H63"/>
    </sheetView>
  </sheetViews>
  <sheetFormatPr defaultColWidth="8.796875" defaultRowHeight="14.25"/>
  <cols>
    <col min="1" max="1" width="31.3984375" style="304" bestFit="1" customWidth="1"/>
    <col min="2" max="2" width="2" style="304" customWidth="1"/>
    <col min="3" max="7" width="8.796875" style="304" customWidth="1"/>
    <col min="8" max="8" width="5.69921875" style="304" customWidth="1"/>
    <col min="9" max="16384" width="8.796875" style="304" customWidth="1"/>
  </cols>
  <sheetData>
    <row r="1" spans="1:8" ht="14.25">
      <c r="A1" s="100"/>
      <c r="B1" s="26"/>
      <c r="C1" s="26"/>
      <c r="D1" s="26"/>
      <c r="E1" s="26"/>
      <c r="F1" s="26"/>
      <c r="G1" s="407"/>
      <c r="H1" s="292"/>
    </row>
    <row r="2" spans="1:6" ht="14.25">
      <c r="A2" s="411" t="s">
        <v>183</v>
      </c>
      <c r="B2" s="2"/>
      <c r="C2" s="12"/>
      <c r="D2" s="12"/>
      <c r="E2" s="12"/>
      <c r="F2" s="2"/>
    </row>
    <row r="3" spans="1:6" ht="13.5">
      <c r="A3" s="412"/>
      <c r="B3" s="413"/>
      <c r="C3" s="33" t="s">
        <v>298</v>
      </c>
      <c r="D3" s="33"/>
      <c r="E3" s="33"/>
      <c r="F3" s="34"/>
    </row>
    <row r="4" spans="1:6" ht="13.5">
      <c r="A4" s="414"/>
      <c r="B4" s="13"/>
      <c r="C4" s="271" t="s">
        <v>359</v>
      </c>
      <c r="D4" s="214" t="s">
        <v>360</v>
      </c>
      <c r="E4" s="214" t="s">
        <v>56</v>
      </c>
      <c r="F4" s="215" t="s">
        <v>56</v>
      </c>
    </row>
    <row r="5" spans="1:6" ht="13.5">
      <c r="A5" s="415"/>
      <c r="B5" s="7"/>
      <c r="C5" s="272" t="s">
        <v>57</v>
      </c>
      <c r="D5" s="216" t="s">
        <v>57</v>
      </c>
      <c r="E5" s="216" t="s">
        <v>57</v>
      </c>
      <c r="F5" s="217" t="s">
        <v>58</v>
      </c>
    </row>
    <row r="6" spans="1:6" ht="13.5">
      <c r="A6" s="416" t="s">
        <v>37</v>
      </c>
      <c r="B6" s="417"/>
      <c r="C6" s="246"/>
      <c r="D6" s="54"/>
      <c r="E6" s="54"/>
      <c r="F6" s="48"/>
    </row>
    <row r="7" spans="1:6" ht="13.5">
      <c r="A7" s="418" t="s">
        <v>71</v>
      </c>
      <c r="B7" s="419"/>
      <c r="C7" s="246">
        <v>2455</v>
      </c>
      <c r="D7" s="63">
        <v>2479</v>
      </c>
      <c r="E7" s="135">
        <v>-24</v>
      </c>
      <c r="F7" s="122">
        <v>-0.9681323114158924</v>
      </c>
    </row>
    <row r="8" spans="1:6" ht="13.5">
      <c r="A8" s="418" t="s">
        <v>72</v>
      </c>
      <c r="B8" s="419"/>
      <c r="C8" s="246">
        <v>4263</v>
      </c>
      <c r="D8" s="63">
        <v>4557</v>
      </c>
      <c r="E8" s="135">
        <v>-294</v>
      </c>
      <c r="F8" s="122">
        <v>-6.451612903225811</v>
      </c>
    </row>
    <row r="9" spans="1:6" ht="13.5">
      <c r="A9" s="418" t="s">
        <v>73</v>
      </c>
      <c r="B9" s="419"/>
      <c r="C9" s="246">
        <v>434</v>
      </c>
      <c r="D9" s="63">
        <v>431</v>
      </c>
      <c r="E9" s="135">
        <v>3</v>
      </c>
      <c r="F9" s="122">
        <v>0.6960556844547661</v>
      </c>
    </row>
    <row r="10" spans="1:6" ht="13.5">
      <c r="A10" s="418" t="s">
        <v>74</v>
      </c>
      <c r="B10" s="419"/>
      <c r="C10" s="246">
        <v>92</v>
      </c>
      <c r="D10" s="63">
        <v>43</v>
      </c>
      <c r="E10" s="135">
        <v>49</v>
      </c>
      <c r="F10" s="122">
        <v>113.953488372093</v>
      </c>
    </row>
    <row r="11" spans="1:6" ht="13.5">
      <c r="A11" s="418" t="s">
        <v>75</v>
      </c>
      <c r="B11" s="419"/>
      <c r="C11" s="246">
        <v>2</v>
      </c>
      <c r="D11" s="63">
        <v>79</v>
      </c>
      <c r="E11" s="135">
        <v>-77</v>
      </c>
      <c r="F11" s="122">
        <v>-97.46835443037975</v>
      </c>
    </row>
    <row r="12" spans="1:6" ht="13.5">
      <c r="A12" s="418" t="s">
        <v>76</v>
      </c>
      <c r="B12" s="419"/>
      <c r="C12" s="246">
        <v>427</v>
      </c>
      <c r="D12" s="63">
        <v>314</v>
      </c>
      <c r="E12" s="135">
        <v>113</v>
      </c>
      <c r="F12" s="122">
        <v>35.98726114649682</v>
      </c>
    </row>
    <row r="13" spans="1:6" ht="13.5">
      <c r="A13" s="418" t="s">
        <v>77</v>
      </c>
      <c r="B13" s="419"/>
      <c r="C13" s="246">
        <v>2907</v>
      </c>
      <c r="D13" s="63">
        <v>0</v>
      </c>
      <c r="E13" s="135">
        <v>2907</v>
      </c>
      <c r="F13" s="122" t="s">
        <v>139</v>
      </c>
    </row>
    <row r="14" spans="1:6" ht="13.5">
      <c r="A14" s="418" t="s">
        <v>38</v>
      </c>
      <c r="B14" s="419"/>
      <c r="C14" s="264">
        <v>10580</v>
      </c>
      <c r="D14" s="420">
        <v>7903</v>
      </c>
      <c r="E14" s="421">
        <v>2677</v>
      </c>
      <c r="F14" s="122">
        <v>33.87321270403645</v>
      </c>
    </row>
    <row r="15" spans="1:6" ht="13.5">
      <c r="A15" s="416" t="s">
        <v>78</v>
      </c>
      <c r="B15" s="417"/>
      <c r="C15" s="249"/>
      <c r="D15" s="422"/>
      <c r="E15" s="423"/>
      <c r="F15" s="122"/>
    </row>
    <row r="16" spans="1:6" ht="13.5">
      <c r="A16" s="418" t="s">
        <v>72</v>
      </c>
      <c r="B16" s="424"/>
      <c r="C16" s="246">
        <v>945</v>
      </c>
      <c r="D16" s="63">
        <v>943</v>
      </c>
      <c r="E16" s="135">
        <v>2</v>
      </c>
      <c r="F16" s="122">
        <v>0.21208907741250282</v>
      </c>
    </row>
    <row r="17" spans="1:6" ht="13.5">
      <c r="A17" s="418" t="s">
        <v>73</v>
      </c>
      <c r="B17" s="424"/>
      <c r="C17" s="246">
        <v>30</v>
      </c>
      <c r="D17" s="63">
        <v>27</v>
      </c>
      <c r="E17" s="135">
        <v>3</v>
      </c>
      <c r="F17" s="122">
        <v>11.111111111111116</v>
      </c>
    </row>
    <row r="18" spans="1:6" ht="13.5">
      <c r="A18" s="9" t="s">
        <v>79</v>
      </c>
      <c r="B18" s="424"/>
      <c r="C18" s="246">
        <v>16</v>
      </c>
      <c r="D18" s="63">
        <v>18</v>
      </c>
      <c r="E18" s="135">
        <v>-2</v>
      </c>
      <c r="F18" s="122">
        <v>-11.111111111111116</v>
      </c>
    </row>
    <row r="19" spans="1:6" ht="13.5">
      <c r="A19" s="9" t="s">
        <v>80</v>
      </c>
      <c r="B19" s="424"/>
      <c r="C19" s="246">
        <v>93</v>
      </c>
      <c r="D19" s="63">
        <v>38</v>
      </c>
      <c r="E19" s="135">
        <v>55</v>
      </c>
      <c r="F19" s="122">
        <v>144.73684210526315</v>
      </c>
    </row>
    <row r="20" spans="1:6" ht="13.5">
      <c r="A20" s="418" t="s">
        <v>81</v>
      </c>
      <c r="B20" s="419"/>
      <c r="C20" s="246">
        <v>19963</v>
      </c>
      <c r="D20" s="63">
        <v>20326</v>
      </c>
      <c r="E20" s="135">
        <v>-363</v>
      </c>
      <c r="F20" s="122">
        <v>-1.7858899931122663</v>
      </c>
    </row>
    <row r="21" spans="1:6" ht="13.5">
      <c r="A21" s="418" t="s">
        <v>82</v>
      </c>
      <c r="B21" s="419"/>
      <c r="C21" s="246">
        <v>6420</v>
      </c>
      <c r="D21" s="63">
        <v>8202</v>
      </c>
      <c r="E21" s="135">
        <v>-1782</v>
      </c>
      <c r="F21" s="122">
        <v>-21.726408193123625</v>
      </c>
    </row>
    <row r="22" spans="1:6" ht="13.5">
      <c r="A22" s="418" t="s">
        <v>74</v>
      </c>
      <c r="B22" s="419"/>
      <c r="C22" s="246">
        <v>1478</v>
      </c>
      <c r="D22" s="63">
        <v>1062</v>
      </c>
      <c r="E22" s="135">
        <v>416</v>
      </c>
      <c r="F22" s="122">
        <v>39.171374764595114</v>
      </c>
    </row>
    <row r="23" spans="1:6" ht="13.5">
      <c r="A23" s="418" t="s">
        <v>83</v>
      </c>
      <c r="B23" s="419"/>
      <c r="C23" s="246">
        <v>8</v>
      </c>
      <c r="D23" s="63">
        <v>5</v>
      </c>
      <c r="E23" s="135">
        <v>3</v>
      </c>
      <c r="F23" s="122">
        <v>60.00000000000001</v>
      </c>
    </row>
    <row r="24" spans="1:6" ht="13.5">
      <c r="A24" s="418" t="s">
        <v>84</v>
      </c>
      <c r="B24" s="419"/>
      <c r="C24" s="246">
        <v>228</v>
      </c>
      <c r="D24" s="63">
        <v>3</v>
      </c>
      <c r="E24" s="135">
        <v>225</v>
      </c>
      <c r="F24" s="122" t="s">
        <v>139</v>
      </c>
    </row>
    <row r="25" spans="1:6" ht="13.5">
      <c r="A25" s="418" t="s">
        <v>85</v>
      </c>
      <c r="B25" s="419"/>
      <c r="C25" s="264">
        <v>29181</v>
      </c>
      <c r="D25" s="420">
        <v>30624</v>
      </c>
      <c r="E25" s="421">
        <v>-1443</v>
      </c>
      <c r="F25" s="122">
        <v>-4.711990595611281</v>
      </c>
    </row>
    <row r="26" spans="1:6" ht="13.5">
      <c r="A26" s="416" t="s">
        <v>39</v>
      </c>
      <c r="B26" s="419"/>
      <c r="C26" s="264">
        <v>39761</v>
      </c>
      <c r="D26" s="420">
        <v>38527</v>
      </c>
      <c r="E26" s="421">
        <v>1234</v>
      </c>
      <c r="F26" s="122">
        <v>3.2029485815142644</v>
      </c>
    </row>
    <row r="27" spans="1:6" ht="13.5">
      <c r="A27" s="416"/>
      <c r="B27" s="419"/>
      <c r="C27" s="246"/>
      <c r="D27" s="63"/>
      <c r="E27" s="135"/>
      <c r="F27" s="122"/>
    </row>
    <row r="28" spans="1:6" ht="13.5">
      <c r="A28" s="416" t="s">
        <v>40</v>
      </c>
      <c r="B28" s="417"/>
      <c r="C28" s="246"/>
      <c r="D28" s="63"/>
      <c r="E28" s="135"/>
      <c r="F28" s="122"/>
    </row>
    <row r="29" spans="1:6" ht="13.5">
      <c r="A29" s="418" t="s">
        <v>86</v>
      </c>
      <c r="B29" s="424"/>
      <c r="C29" s="246">
        <v>3442</v>
      </c>
      <c r="D29" s="63">
        <v>4241</v>
      </c>
      <c r="E29" s="135">
        <v>-799</v>
      </c>
      <c r="F29" s="122">
        <v>-18.839896250884223</v>
      </c>
    </row>
    <row r="30" spans="1:6" ht="13.5">
      <c r="A30" s="418" t="s">
        <v>87</v>
      </c>
      <c r="B30" s="419"/>
      <c r="C30" s="246">
        <v>862</v>
      </c>
      <c r="D30" s="63">
        <v>918</v>
      </c>
      <c r="E30" s="135">
        <v>-56</v>
      </c>
      <c r="F30" s="122">
        <v>-6.100217864923751</v>
      </c>
    </row>
    <row r="31" spans="1:6" ht="13.5">
      <c r="A31" s="418" t="s">
        <v>88</v>
      </c>
      <c r="B31" s="419"/>
      <c r="C31" s="246">
        <v>2225</v>
      </c>
      <c r="D31" s="63">
        <v>751</v>
      </c>
      <c r="E31" s="135">
        <v>1474</v>
      </c>
      <c r="F31" s="122">
        <v>196.271637816245</v>
      </c>
    </row>
    <row r="32" spans="1:6" ht="13.5">
      <c r="A32" s="418" t="s">
        <v>89</v>
      </c>
      <c r="B32" s="419"/>
      <c r="C32" s="246">
        <v>403</v>
      </c>
      <c r="D32" s="63">
        <v>44</v>
      </c>
      <c r="E32" s="135">
        <v>359</v>
      </c>
      <c r="F32" s="122">
        <v>815.9090909090909</v>
      </c>
    </row>
    <row r="33" spans="1:6" ht="13.5">
      <c r="A33" s="418" t="s">
        <v>90</v>
      </c>
      <c r="B33" s="419"/>
      <c r="C33" s="246">
        <v>437</v>
      </c>
      <c r="D33" s="63">
        <v>444</v>
      </c>
      <c r="E33" s="135">
        <v>-7</v>
      </c>
      <c r="F33" s="122">
        <v>-1.5765765765765716</v>
      </c>
    </row>
    <row r="34" spans="1:6" ht="13.5">
      <c r="A34" s="418" t="s">
        <v>91</v>
      </c>
      <c r="B34" s="419"/>
      <c r="C34" s="246">
        <v>934</v>
      </c>
      <c r="D34" s="63">
        <v>1124</v>
      </c>
      <c r="E34" s="135">
        <v>-190</v>
      </c>
      <c r="F34" s="122">
        <v>-16.903914590747327</v>
      </c>
    </row>
    <row r="35" spans="1:6" ht="13.5">
      <c r="A35" s="418" t="s">
        <v>92</v>
      </c>
      <c r="B35" s="419"/>
      <c r="C35" s="246">
        <v>991</v>
      </c>
      <c r="D35" s="63">
        <v>0</v>
      </c>
      <c r="E35" s="135">
        <v>991</v>
      </c>
      <c r="F35" s="122" t="s">
        <v>139</v>
      </c>
    </row>
    <row r="36" spans="1:6" ht="13.5">
      <c r="A36" s="418" t="s">
        <v>41</v>
      </c>
      <c r="B36" s="419"/>
      <c r="C36" s="264">
        <v>9294</v>
      </c>
      <c r="D36" s="420">
        <v>7522</v>
      </c>
      <c r="E36" s="421">
        <v>1772</v>
      </c>
      <c r="F36" s="122">
        <v>23.557564477532566</v>
      </c>
    </row>
    <row r="37" spans="1:6" ht="13.5">
      <c r="A37" s="416" t="s">
        <v>93</v>
      </c>
      <c r="B37" s="417"/>
      <c r="C37" s="246"/>
      <c r="D37" s="63"/>
      <c r="E37" s="135"/>
      <c r="F37" s="122"/>
    </row>
    <row r="38" spans="1:6" ht="13.5">
      <c r="A38" s="418" t="s">
        <v>94</v>
      </c>
      <c r="B38" s="424"/>
      <c r="C38" s="246">
        <v>68</v>
      </c>
      <c r="D38" s="63">
        <v>163</v>
      </c>
      <c r="E38" s="135">
        <v>-95</v>
      </c>
      <c r="F38" s="122">
        <v>-58.282208588957054</v>
      </c>
    </row>
    <row r="39" spans="1:6" ht="13.5">
      <c r="A39" s="418" t="s">
        <v>87</v>
      </c>
      <c r="B39" s="419"/>
      <c r="C39" s="246">
        <v>256</v>
      </c>
      <c r="D39" s="63">
        <v>276</v>
      </c>
      <c r="E39" s="135">
        <v>-20</v>
      </c>
      <c r="F39" s="122">
        <v>-7.246376811594201</v>
      </c>
    </row>
    <row r="40" spans="1:6" ht="13.5">
      <c r="A40" s="418" t="s">
        <v>88</v>
      </c>
      <c r="B40" s="419"/>
      <c r="C40" s="246">
        <v>14470</v>
      </c>
      <c r="D40" s="63">
        <v>14313</v>
      </c>
      <c r="E40" s="135">
        <v>157</v>
      </c>
      <c r="F40" s="122">
        <v>1.0969049116188012</v>
      </c>
    </row>
    <row r="41" spans="1:6" ht="13.5">
      <c r="A41" s="418" t="s">
        <v>89</v>
      </c>
      <c r="B41" s="419"/>
      <c r="C41" s="246">
        <v>800</v>
      </c>
      <c r="D41" s="63">
        <v>1625</v>
      </c>
      <c r="E41" s="135">
        <v>-825</v>
      </c>
      <c r="F41" s="122">
        <v>-50.76923076923077</v>
      </c>
    </row>
    <row r="42" spans="1:6" ht="13.5">
      <c r="A42" s="418" t="s">
        <v>95</v>
      </c>
      <c r="B42" s="419"/>
      <c r="C42" s="246">
        <v>1365</v>
      </c>
      <c r="D42" s="63">
        <v>1330</v>
      </c>
      <c r="E42" s="135">
        <v>35</v>
      </c>
      <c r="F42" s="122">
        <v>2.6315789473684292</v>
      </c>
    </row>
    <row r="43" spans="1:6" ht="13.5">
      <c r="A43" s="418" t="s">
        <v>96</v>
      </c>
      <c r="B43" s="419"/>
      <c r="C43" s="246">
        <v>0</v>
      </c>
      <c r="D43" s="63">
        <v>42</v>
      </c>
      <c r="E43" s="135">
        <v>-42</v>
      </c>
      <c r="F43" s="122" t="s">
        <v>139</v>
      </c>
    </row>
    <row r="44" spans="1:6" ht="13.5">
      <c r="A44" s="418" t="s">
        <v>91</v>
      </c>
      <c r="B44" s="419"/>
      <c r="C44" s="246">
        <v>391</v>
      </c>
      <c r="D44" s="63">
        <v>381</v>
      </c>
      <c r="E44" s="135">
        <v>10</v>
      </c>
      <c r="F44" s="122">
        <v>2.6246719160105014</v>
      </c>
    </row>
    <row r="45" spans="1:6" ht="13.5">
      <c r="A45" s="418" t="s">
        <v>97</v>
      </c>
      <c r="B45" s="419"/>
      <c r="C45" s="264">
        <v>17350</v>
      </c>
      <c r="D45" s="420">
        <v>18130</v>
      </c>
      <c r="E45" s="421">
        <v>-780</v>
      </c>
      <c r="F45" s="122">
        <v>-4.3022614451185826</v>
      </c>
    </row>
    <row r="46" spans="1:6" ht="13.5">
      <c r="A46" s="416" t="s">
        <v>42</v>
      </c>
      <c r="B46" s="419"/>
      <c r="C46" s="246">
        <v>26644</v>
      </c>
      <c r="D46" s="63">
        <v>25652</v>
      </c>
      <c r="E46" s="135">
        <v>992</v>
      </c>
      <c r="F46" s="122">
        <v>3.867144861999061</v>
      </c>
    </row>
    <row r="47" spans="1:6" ht="14.25" thickBot="1">
      <c r="A47" s="416" t="s">
        <v>43</v>
      </c>
      <c r="B47" s="425"/>
      <c r="C47" s="250">
        <v>13117</v>
      </c>
      <c r="D47" s="426">
        <v>12875</v>
      </c>
      <c r="E47" s="136">
        <v>242</v>
      </c>
      <c r="F47" s="122">
        <v>1.8796116504854465</v>
      </c>
    </row>
    <row r="48" spans="1:6" ht="14.25" thickTop="1">
      <c r="A48" s="416"/>
      <c r="B48" s="425"/>
      <c r="C48" s="246"/>
      <c r="D48" s="63"/>
      <c r="E48" s="135"/>
      <c r="F48" s="49"/>
    </row>
    <row r="49" spans="1:6" ht="13.5">
      <c r="A49" s="416" t="s">
        <v>44</v>
      </c>
      <c r="B49" s="417"/>
      <c r="C49" s="251"/>
      <c r="D49" s="54"/>
      <c r="E49" s="135"/>
      <c r="F49" s="49"/>
    </row>
    <row r="50" spans="1:6" ht="13.5">
      <c r="A50" s="418" t="s">
        <v>98</v>
      </c>
      <c r="B50" s="425"/>
      <c r="C50" s="246">
        <v>12816</v>
      </c>
      <c r="D50" s="54">
        <v>12611</v>
      </c>
      <c r="E50" s="135">
        <v>205</v>
      </c>
      <c r="F50" s="122">
        <v>1.6255649829513885</v>
      </c>
    </row>
    <row r="51" spans="1:6" ht="13.5">
      <c r="A51" s="418" t="s">
        <v>67</v>
      </c>
      <c r="B51" s="425"/>
      <c r="C51" s="246">
        <v>301</v>
      </c>
      <c r="D51" s="54">
        <v>264</v>
      </c>
      <c r="E51" s="135">
        <v>37</v>
      </c>
      <c r="F51" s="122">
        <v>14.015151515151514</v>
      </c>
    </row>
    <row r="52" spans="1:6" ht="14.25" thickBot="1">
      <c r="A52" s="416" t="s">
        <v>45</v>
      </c>
      <c r="B52" s="425"/>
      <c r="C52" s="250">
        <v>13117</v>
      </c>
      <c r="D52" s="427">
        <v>12875</v>
      </c>
      <c r="E52" s="136">
        <v>242</v>
      </c>
      <c r="F52" s="122">
        <v>1.8796116504854465</v>
      </c>
    </row>
    <row r="53" spans="1:6" ht="14.25" thickTop="1">
      <c r="A53" s="418"/>
      <c r="B53" s="425"/>
      <c r="C53" s="246"/>
      <c r="D53" s="54"/>
      <c r="E53" s="135"/>
      <c r="F53" s="122"/>
    </row>
    <row r="54" spans="1:6" ht="13.5">
      <c r="A54" s="418" t="s">
        <v>46</v>
      </c>
      <c r="B54" s="425"/>
      <c r="C54" s="246">
        <v>16328</v>
      </c>
      <c r="D54" s="54">
        <v>15628</v>
      </c>
      <c r="E54" s="135">
        <v>700</v>
      </c>
      <c r="F54" s="122">
        <v>4.47914000511902</v>
      </c>
    </row>
    <row r="55" spans="1:6" ht="13.5">
      <c r="A55" s="14" t="s">
        <v>47</v>
      </c>
      <c r="B55" s="10"/>
      <c r="C55" s="246">
        <v>13873</v>
      </c>
      <c r="D55" s="54">
        <v>13149</v>
      </c>
      <c r="E55" s="135">
        <v>724</v>
      </c>
      <c r="F55" s="122">
        <v>5.506122138565672</v>
      </c>
    </row>
    <row r="56" spans="1:6" ht="13.5">
      <c r="A56" s="9" t="s">
        <v>99</v>
      </c>
      <c r="B56" s="10"/>
      <c r="C56" s="248">
        <v>12.7</v>
      </c>
      <c r="D56" s="59">
        <v>11.8</v>
      </c>
      <c r="E56" s="428">
        <v>0.8999999999999986</v>
      </c>
      <c r="F56" s="122">
        <v>7.633333333333325</v>
      </c>
    </row>
    <row r="57" spans="1:6" ht="13.5">
      <c r="A57" s="9" t="s">
        <v>100</v>
      </c>
      <c r="B57" s="10"/>
      <c r="C57" s="248">
        <v>1.3</v>
      </c>
      <c r="D57" s="59">
        <v>1.3</v>
      </c>
      <c r="E57" s="428">
        <v>0</v>
      </c>
      <c r="F57" s="122" t="s">
        <v>139</v>
      </c>
    </row>
    <row r="58" spans="1:6" ht="13.5">
      <c r="A58" s="9" t="s">
        <v>361</v>
      </c>
      <c r="B58" s="10"/>
      <c r="C58" s="247">
        <v>0.187</v>
      </c>
      <c r="D58" s="58">
        <v>0.179</v>
      </c>
      <c r="E58" s="26"/>
      <c r="F58" s="429">
        <v>0.8000000000000007</v>
      </c>
    </row>
    <row r="59" spans="1:6" ht="13.5">
      <c r="A59" s="9" t="s">
        <v>101</v>
      </c>
      <c r="B59" s="10"/>
      <c r="C59" s="247">
        <v>0.268</v>
      </c>
      <c r="D59" s="58">
        <v>0.31</v>
      </c>
      <c r="E59" s="26"/>
      <c r="F59" s="429">
        <v>-4.199999999999998</v>
      </c>
    </row>
    <row r="60" spans="1:6" ht="13.5">
      <c r="A60" s="9" t="s">
        <v>362</v>
      </c>
      <c r="B60" s="10"/>
      <c r="C60" s="247">
        <v>0.254</v>
      </c>
      <c r="D60" s="58">
        <v>0.248</v>
      </c>
      <c r="E60" s="26"/>
      <c r="F60" s="429">
        <v>0.6000000000000005</v>
      </c>
    </row>
    <row r="61" spans="1:6" ht="13.5">
      <c r="A61" s="9" t="s">
        <v>102</v>
      </c>
      <c r="B61" s="10"/>
      <c r="C61" s="247">
        <v>0.514</v>
      </c>
      <c r="D61" s="58">
        <v>0.505</v>
      </c>
      <c r="E61" s="26"/>
      <c r="F61" s="429">
        <v>0.9000000000000008</v>
      </c>
    </row>
    <row r="62" spans="1:6" ht="13.5">
      <c r="A62" s="1" t="s">
        <v>363</v>
      </c>
      <c r="B62" s="2"/>
      <c r="C62" s="12"/>
      <c r="D62" s="12"/>
      <c r="E62" s="12"/>
      <c r="F62" s="2"/>
    </row>
    <row r="63" spans="1:6" ht="13.5">
      <c r="A63" s="105" t="s">
        <v>180</v>
      </c>
      <c r="B63" s="2"/>
      <c r="C63" s="12"/>
      <c r="D63" s="12"/>
      <c r="E63" s="12"/>
      <c r="F63" s="2"/>
    </row>
  </sheetData>
  <sheetProtection/>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FF0000"/>
  </sheetPr>
  <dimension ref="A1:H61"/>
  <sheetViews>
    <sheetView zoomScalePageLayoutView="0" workbookViewId="0" topLeftCell="A45">
      <selection activeCell="E58" sqref="E58"/>
    </sheetView>
  </sheetViews>
  <sheetFormatPr defaultColWidth="8.796875" defaultRowHeight="14.25"/>
  <cols>
    <col min="1" max="1" width="40.8984375" style="304" bestFit="1" customWidth="1"/>
    <col min="2" max="2" width="2.59765625" style="304" customWidth="1"/>
    <col min="3" max="7" width="8.796875" style="304" customWidth="1"/>
    <col min="8" max="8" width="4.3984375" style="304" customWidth="1"/>
    <col min="9" max="16384" width="8.796875" style="304" customWidth="1"/>
  </cols>
  <sheetData>
    <row r="1" spans="1:8" ht="14.25">
      <c r="A1"/>
      <c r="B1" s="2"/>
      <c r="C1" s="12"/>
      <c r="D1" s="12"/>
      <c r="E1" s="12"/>
      <c r="F1" s="2"/>
      <c r="G1" s="407"/>
      <c r="H1" s="292"/>
    </row>
    <row r="2" spans="1:6" ht="14.25">
      <c r="A2" s="430" t="s">
        <v>208</v>
      </c>
      <c r="B2" s="4"/>
      <c r="C2" s="67"/>
      <c r="D2" s="12"/>
      <c r="E2" s="12"/>
      <c r="F2" s="2"/>
    </row>
    <row r="3" spans="1:6" ht="13.5">
      <c r="A3" s="31"/>
      <c r="B3" s="413"/>
      <c r="C3" s="33" t="s">
        <v>349</v>
      </c>
      <c r="D3" s="33"/>
      <c r="E3" s="33"/>
      <c r="F3" s="34"/>
    </row>
    <row r="4" spans="1:6" ht="13.5">
      <c r="A4" s="35"/>
      <c r="B4" s="6"/>
      <c r="C4" s="271" t="s">
        <v>237</v>
      </c>
      <c r="D4" s="408" t="s">
        <v>141</v>
      </c>
      <c r="E4" s="214" t="s">
        <v>56</v>
      </c>
      <c r="F4" s="215" t="s">
        <v>56</v>
      </c>
    </row>
    <row r="5" spans="1:6" ht="13.5">
      <c r="A5" s="42"/>
      <c r="B5" s="7"/>
      <c r="C5" s="272" t="s">
        <v>57</v>
      </c>
      <c r="D5" s="216" t="s">
        <v>57</v>
      </c>
      <c r="E5" s="216" t="s">
        <v>57</v>
      </c>
      <c r="F5" s="217" t="s">
        <v>58</v>
      </c>
    </row>
    <row r="6" spans="1:6" ht="13.5">
      <c r="A6" s="50"/>
      <c r="B6" s="6"/>
      <c r="C6" s="246"/>
      <c r="D6" s="54"/>
      <c r="E6" s="54"/>
      <c r="F6" s="431"/>
    </row>
    <row r="7" spans="1:6" ht="13.5">
      <c r="A7" s="51" t="s">
        <v>209</v>
      </c>
      <c r="B7" s="14"/>
      <c r="C7" s="246"/>
      <c r="D7" s="54"/>
      <c r="E7" s="54"/>
      <c r="F7" s="431"/>
    </row>
    <row r="8" spans="1:6" ht="13.5">
      <c r="A8" s="14" t="s">
        <v>103</v>
      </c>
      <c r="B8" s="13"/>
      <c r="C8" s="242">
        <v>14446</v>
      </c>
      <c r="D8" s="139">
        <v>14088</v>
      </c>
      <c r="E8" s="139">
        <v>358</v>
      </c>
      <c r="F8" s="122">
        <v>2.541169789892117</v>
      </c>
    </row>
    <row r="9" spans="1:6" ht="13.5">
      <c r="A9" s="9" t="s">
        <v>104</v>
      </c>
      <c r="B9" s="13"/>
      <c r="C9" s="252">
        <v>-10099</v>
      </c>
      <c r="D9" s="139">
        <v>-9977</v>
      </c>
      <c r="E9" s="139">
        <v>-122</v>
      </c>
      <c r="F9" s="122">
        <v>1.2228124686779696</v>
      </c>
    </row>
    <row r="10" spans="1:6" ht="13.5">
      <c r="A10" s="14" t="s">
        <v>307</v>
      </c>
      <c r="B10" s="13"/>
      <c r="C10" s="242">
        <v>138</v>
      </c>
      <c r="D10" s="139">
        <v>65</v>
      </c>
      <c r="E10" s="139">
        <v>73</v>
      </c>
      <c r="F10" s="122">
        <v>112.3076923076923</v>
      </c>
    </row>
    <row r="11" spans="1:6" ht="13.5">
      <c r="A11" s="9" t="s">
        <v>48</v>
      </c>
      <c r="B11" s="13"/>
      <c r="C11" s="253">
        <v>4485</v>
      </c>
      <c r="D11" s="432">
        <v>4176</v>
      </c>
      <c r="E11" s="432">
        <v>309</v>
      </c>
      <c r="F11" s="122">
        <v>7.3994252873563315</v>
      </c>
    </row>
    <row r="12" spans="1:6" ht="13.5">
      <c r="A12" s="9" t="s">
        <v>105</v>
      </c>
      <c r="B12" s="13"/>
      <c r="C12" s="252">
        <v>-731</v>
      </c>
      <c r="D12" s="139">
        <v>-895</v>
      </c>
      <c r="E12" s="139">
        <v>164</v>
      </c>
      <c r="F12" s="122">
        <v>-18.324022346368718</v>
      </c>
    </row>
    <row r="13" spans="1:6" ht="13.5">
      <c r="A13" s="66" t="s">
        <v>106</v>
      </c>
      <c r="B13" s="13"/>
      <c r="C13" s="433">
        <v>3754</v>
      </c>
      <c r="D13" s="434">
        <v>3281</v>
      </c>
      <c r="E13" s="434">
        <v>473</v>
      </c>
      <c r="F13" s="122">
        <v>14.416336482779645</v>
      </c>
    </row>
    <row r="14" spans="1:6" ht="13.5">
      <c r="A14" s="66"/>
      <c r="B14" s="13"/>
      <c r="C14" s="252"/>
      <c r="D14" s="139"/>
      <c r="E14" s="139"/>
      <c r="F14" s="122"/>
    </row>
    <row r="15" spans="1:6" ht="13.5">
      <c r="A15" s="51" t="s">
        <v>210</v>
      </c>
      <c r="B15" s="9"/>
      <c r="C15" s="252"/>
      <c r="D15" s="139"/>
      <c r="E15" s="135"/>
      <c r="F15" s="122"/>
    </row>
    <row r="16" spans="1:6" ht="13.5">
      <c r="A16" s="9" t="s">
        <v>107</v>
      </c>
      <c r="B16" s="9"/>
      <c r="C16" s="252"/>
      <c r="D16" s="139"/>
      <c r="E16" s="135"/>
      <c r="F16" s="122"/>
    </row>
    <row r="17" spans="1:6" ht="13.5">
      <c r="A17" s="9" t="s">
        <v>108</v>
      </c>
      <c r="B17" s="13"/>
      <c r="C17" s="252">
        <v>-1613</v>
      </c>
      <c r="D17" s="139">
        <v>-1517</v>
      </c>
      <c r="E17" s="135">
        <v>-96</v>
      </c>
      <c r="F17" s="122">
        <v>6.328279499011202</v>
      </c>
    </row>
    <row r="18" spans="1:6" ht="13.5">
      <c r="A18" s="9" t="s">
        <v>109</v>
      </c>
      <c r="B18" s="13"/>
      <c r="C18" s="252">
        <v>-456</v>
      </c>
      <c r="D18" s="139">
        <v>-483</v>
      </c>
      <c r="E18" s="135">
        <v>27</v>
      </c>
      <c r="F18" s="122">
        <v>-5.590062111801242</v>
      </c>
    </row>
    <row r="19" spans="1:6" ht="13.5">
      <c r="A19" s="9" t="s">
        <v>205</v>
      </c>
      <c r="B19" s="13"/>
      <c r="C19" s="253">
        <v>-2069</v>
      </c>
      <c r="D19" s="432">
        <v>-2000</v>
      </c>
      <c r="E19" s="423">
        <v>-69</v>
      </c>
      <c r="F19" s="122">
        <v>3.4499999999999975</v>
      </c>
    </row>
    <row r="20" spans="1:6" ht="13.5">
      <c r="A20" s="50" t="s">
        <v>196</v>
      </c>
      <c r="B20" s="13"/>
      <c r="C20" s="252">
        <v>-113</v>
      </c>
      <c r="D20" s="139">
        <v>-5</v>
      </c>
      <c r="E20" s="135">
        <v>-108</v>
      </c>
      <c r="F20" s="122">
        <v>2160</v>
      </c>
    </row>
    <row r="21" spans="1:6" ht="13.5">
      <c r="A21" s="50" t="s">
        <v>206</v>
      </c>
      <c r="B21" s="13"/>
      <c r="C21" s="252">
        <v>-55</v>
      </c>
      <c r="D21" s="139">
        <v>-4</v>
      </c>
      <c r="E21" s="135">
        <v>-51</v>
      </c>
      <c r="F21" s="122">
        <v>1275</v>
      </c>
    </row>
    <row r="22" spans="1:6" ht="13.5">
      <c r="A22" s="66" t="s">
        <v>110</v>
      </c>
      <c r="B22" s="435"/>
      <c r="C22" s="433">
        <v>-2237</v>
      </c>
      <c r="D22" s="434">
        <v>-2009</v>
      </c>
      <c r="E22" s="421">
        <v>-228</v>
      </c>
      <c r="F22" s="122">
        <v>11.348929815828779</v>
      </c>
    </row>
    <row r="23" spans="1:6" ht="13.5">
      <c r="A23" s="9" t="s">
        <v>111</v>
      </c>
      <c r="B23" s="9"/>
      <c r="C23" s="252"/>
      <c r="D23" s="139"/>
      <c r="E23" s="135"/>
      <c r="F23" s="122"/>
    </row>
    <row r="24" spans="1:6" ht="13.5">
      <c r="A24" s="64" t="s">
        <v>204</v>
      </c>
      <c r="B24" s="13"/>
      <c r="C24" s="252">
        <v>22</v>
      </c>
      <c r="D24" s="139">
        <v>30</v>
      </c>
      <c r="E24" s="135">
        <v>-8</v>
      </c>
      <c r="F24" s="122">
        <v>-26.66666666666667</v>
      </c>
    </row>
    <row r="25" spans="1:6" ht="13.5">
      <c r="A25" s="9" t="s">
        <v>112</v>
      </c>
      <c r="B25" s="13"/>
      <c r="C25" s="246">
        <v>0</v>
      </c>
      <c r="D25" s="139">
        <v>671</v>
      </c>
      <c r="E25" s="135">
        <v>-671</v>
      </c>
      <c r="F25" s="122" t="s">
        <v>139</v>
      </c>
    </row>
    <row r="26" spans="1:6" ht="13.5">
      <c r="A26" s="9" t="s">
        <v>113</v>
      </c>
      <c r="B26" s="13"/>
      <c r="C26" s="252">
        <v>46</v>
      </c>
      <c r="D26" s="139">
        <v>31</v>
      </c>
      <c r="E26" s="135">
        <v>15</v>
      </c>
      <c r="F26" s="122">
        <v>48.38709677419355</v>
      </c>
    </row>
    <row r="27" spans="1:6" ht="13.5">
      <c r="A27" s="9" t="s">
        <v>49</v>
      </c>
      <c r="B27" s="13"/>
      <c r="C27" s="246">
        <v>0</v>
      </c>
      <c r="D27" s="139">
        <v>-1</v>
      </c>
      <c r="E27" s="135">
        <v>1</v>
      </c>
      <c r="F27" s="122" t="s">
        <v>139</v>
      </c>
    </row>
    <row r="28" spans="1:6" ht="13.5">
      <c r="A28" s="9" t="s">
        <v>114</v>
      </c>
      <c r="B28" s="13"/>
      <c r="C28" s="252">
        <v>42</v>
      </c>
      <c r="D28" s="139">
        <v>103</v>
      </c>
      <c r="E28" s="135">
        <v>-61</v>
      </c>
      <c r="F28" s="122">
        <v>-59.22330097087378</v>
      </c>
    </row>
    <row r="29" spans="1:6" ht="13.5">
      <c r="A29" s="9" t="s">
        <v>160</v>
      </c>
      <c r="B29" s="13"/>
      <c r="C29" s="252">
        <v>-24</v>
      </c>
      <c r="D29" s="139">
        <v>-7</v>
      </c>
      <c r="E29" s="135">
        <v>-17</v>
      </c>
      <c r="F29" s="122">
        <v>242.85714285714283</v>
      </c>
    </row>
    <row r="30" spans="1:6" ht="13.5">
      <c r="A30" s="9" t="s">
        <v>364</v>
      </c>
      <c r="B30" s="13"/>
      <c r="C30" s="252">
        <v>-4</v>
      </c>
      <c r="D30" s="63">
        <v>0</v>
      </c>
      <c r="E30" s="135">
        <v>-4</v>
      </c>
      <c r="F30" s="122" t="s">
        <v>139</v>
      </c>
    </row>
    <row r="31" spans="1:6" ht="13.5">
      <c r="A31" s="9" t="s">
        <v>207</v>
      </c>
      <c r="B31" s="13"/>
      <c r="C31" s="252">
        <v>1</v>
      </c>
      <c r="D31" s="54">
        <v>1</v>
      </c>
      <c r="E31" s="135">
        <v>0</v>
      </c>
      <c r="F31" s="122" t="s">
        <v>139</v>
      </c>
    </row>
    <row r="32" spans="1:6" ht="13.5">
      <c r="A32" s="9" t="s">
        <v>365</v>
      </c>
      <c r="B32" s="13"/>
      <c r="C32" s="252">
        <v>50</v>
      </c>
      <c r="D32" s="139">
        <v>55</v>
      </c>
      <c r="E32" s="135">
        <v>-5</v>
      </c>
      <c r="F32" s="122">
        <v>-9.090909090909093</v>
      </c>
    </row>
    <row r="33" spans="1:6" ht="13.5">
      <c r="A33" s="66" t="s">
        <v>115</v>
      </c>
      <c r="B33" s="13"/>
      <c r="C33" s="266">
        <v>-2104</v>
      </c>
      <c r="D33" s="421">
        <v>-1126</v>
      </c>
      <c r="E33" s="421">
        <v>-978</v>
      </c>
      <c r="F33" s="122">
        <v>86.85612788632326</v>
      </c>
    </row>
    <row r="34" spans="1:6" ht="13.5">
      <c r="A34" s="66" t="s">
        <v>212</v>
      </c>
      <c r="B34" s="13"/>
      <c r="C34" s="266">
        <v>1650</v>
      </c>
      <c r="D34" s="421">
        <v>2155</v>
      </c>
      <c r="E34" s="421">
        <v>-505</v>
      </c>
      <c r="F34" s="122">
        <v>-23.4338747099768</v>
      </c>
    </row>
    <row r="35" spans="1:6" ht="13.5">
      <c r="A35" s="436"/>
      <c r="B35" s="13"/>
      <c r="C35" s="254"/>
      <c r="D35" s="135"/>
      <c r="E35" s="135"/>
      <c r="F35" s="122"/>
    </row>
    <row r="36" spans="1:6" ht="13.5">
      <c r="A36" s="51" t="s">
        <v>211</v>
      </c>
      <c r="B36" s="9"/>
      <c r="C36" s="252"/>
      <c r="D36" s="139"/>
      <c r="E36" s="139"/>
      <c r="F36" s="122"/>
    </row>
    <row r="37" spans="1:6" ht="13.5">
      <c r="A37" s="14" t="s">
        <v>116</v>
      </c>
      <c r="B37" s="13"/>
      <c r="C37" s="252">
        <v>1100</v>
      </c>
      <c r="D37" s="139">
        <v>806</v>
      </c>
      <c r="E37" s="139">
        <v>294</v>
      </c>
      <c r="F37" s="122">
        <v>36.47642679900744</v>
      </c>
    </row>
    <row r="38" spans="1:6" ht="13.5">
      <c r="A38" s="14" t="s">
        <v>117</v>
      </c>
      <c r="B38" s="13"/>
      <c r="C38" s="252">
        <v>-564</v>
      </c>
      <c r="D38" s="139">
        <v>-2004</v>
      </c>
      <c r="E38" s="139">
        <v>1440</v>
      </c>
      <c r="F38" s="122">
        <v>-71.8562874251497</v>
      </c>
    </row>
    <row r="39" spans="1:6" ht="13.5">
      <c r="A39" s="14" t="s">
        <v>118</v>
      </c>
      <c r="B39" s="13"/>
      <c r="C39" s="252">
        <v>-42</v>
      </c>
      <c r="D39" s="139">
        <v>-79</v>
      </c>
      <c r="E39" s="139">
        <v>37</v>
      </c>
      <c r="F39" s="122">
        <v>-46.83544303797469</v>
      </c>
    </row>
    <row r="40" spans="1:6" ht="13.5">
      <c r="A40" s="9" t="s">
        <v>226</v>
      </c>
      <c r="B40" s="13"/>
      <c r="C40" s="246">
        <v>0</v>
      </c>
      <c r="D40" s="54">
        <v>52</v>
      </c>
      <c r="E40" s="135">
        <v>-52</v>
      </c>
      <c r="F40" s="122" t="s">
        <v>139</v>
      </c>
    </row>
    <row r="41" spans="1:6" ht="13.5">
      <c r="A41" s="9" t="s">
        <v>119</v>
      </c>
      <c r="B41" s="13"/>
      <c r="C41" s="252">
        <v>1</v>
      </c>
      <c r="D41" s="139">
        <v>2</v>
      </c>
      <c r="E41" s="139">
        <v>-1</v>
      </c>
      <c r="F41" s="122">
        <v>-50</v>
      </c>
    </row>
    <row r="42" spans="1:6" ht="13.5">
      <c r="A42" s="9" t="s">
        <v>312</v>
      </c>
      <c r="B42" s="13"/>
      <c r="C42" s="252">
        <v>26</v>
      </c>
      <c r="D42" s="63">
        <v>0</v>
      </c>
      <c r="E42" s="139">
        <v>26</v>
      </c>
      <c r="F42" s="122" t="s">
        <v>139</v>
      </c>
    </row>
    <row r="43" spans="1:6" ht="13.5">
      <c r="A43" s="9" t="s">
        <v>366</v>
      </c>
      <c r="B43" s="13"/>
      <c r="C43" s="252">
        <v>-61</v>
      </c>
      <c r="D43" s="63">
        <v>0</v>
      </c>
      <c r="E43" s="139">
        <v>-61</v>
      </c>
      <c r="F43" s="122" t="s">
        <v>139</v>
      </c>
    </row>
    <row r="44" spans="1:6" ht="13.5">
      <c r="A44" s="9" t="s">
        <v>120</v>
      </c>
      <c r="B44" s="13"/>
      <c r="C44" s="252">
        <v>-479</v>
      </c>
      <c r="D44" s="135">
        <v>-534</v>
      </c>
      <c r="E44" s="135">
        <v>55</v>
      </c>
      <c r="F44" s="122">
        <v>-10.299625468164797</v>
      </c>
    </row>
    <row r="45" spans="1:6" ht="13.5">
      <c r="A45" s="9" t="s">
        <v>367</v>
      </c>
      <c r="B45" s="13"/>
      <c r="C45" s="252">
        <v>160</v>
      </c>
      <c r="D45" s="63">
        <v>0</v>
      </c>
      <c r="E45" s="135">
        <v>160</v>
      </c>
      <c r="F45" s="122" t="s">
        <v>139</v>
      </c>
    </row>
    <row r="46" spans="1:6" ht="13.5">
      <c r="A46" s="9" t="s">
        <v>368</v>
      </c>
      <c r="B46" s="13"/>
      <c r="C46" s="252">
        <v>-72</v>
      </c>
      <c r="D46" s="63">
        <v>0</v>
      </c>
      <c r="E46" s="135">
        <v>-72</v>
      </c>
      <c r="F46" s="122" t="s">
        <v>139</v>
      </c>
    </row>
    <row r="47" spans="1:6" ht="13.5">
      <c r="A47" s="9" t="s">
        <v>121</v>
      </c>
      <c r="B47" s="13"/>
      <c r="C47" s="252">
        <v>-1742</v>
      </c>
      <c r="D47" s="139">
        <v>-1739</v>
      </c>
      <c r="E47" s="139">
        <v>-3</v>
      </c>
      <c r="F47" s="122">
        <v>0.17251293847038163</v>
      </c>
    </row>
    <row r="48" spans="1:6" ht="13.5">
      <c r="A48" s="9" t="s">
        <v>122</v>
      </c>
      <c r="B48" s="13"/>
      <c r="C48" s="252">
        <v>-22</v>
      </c>
      <c r="D48" s="139">
        <v>-15</v>
      </c>
      <c r="E48" s="139">
        <v>-7</v>
      </c>
      <c r="F48" s="122">
        <v>46.66666666666666</v>
      </c>
    </row>
    <row r="49" spans="1:6" ht="13.5">
      <c r="A49" s="66" t="s">
        <v>123</v>
      </c>
      <c r="B49" s="13"/>
      <c r="C49" s="433">
        <v>-1695</v>
      </c>
      <c r="D49" s="434">
        <v>-3511</v>
      </c>
      <c r="E49" s="434">
        <v>1816</v>
      </c>
      <c r="F49" s="122">
        <v>-51.7231557960695</v>
      </c>
    </row>
    <row r="50" spans="1:6" ht="13.5">
      <c r="A50" s="66"/>
      <c r="B50" s="13"/>
      <c r="C50" s="253"/>
      <c r="D50" s="432"/>
      <c r="E50" s="432"/>
      <c r="F50" s="122"/>
    </row>
    <row r="51" spans="1:6" ht="13.5">
      <c r="A51" s="66" t="s">
        <v>124</v>
      </c>
      <c r="B51" s="13"/>
      <c r="C51" s="254">
        <v>-45</v>
      </c>
      <c r="D51" s="135">
        <v>-1356</v>
      </c>
      <c r="E51" s="135">
        <v>1311</v>
      </c>
      <c r="F51" s="122">
        <v>-96.68141592920354</v>
      </c>
    </row>
    <row r="52" spans="1:6" ht="13.5">
      <c r="A52" s="9" t="s">
        <v>213</v>
      </c>
      <c r="B52" s="13"/>
      <c r="C52" s="252">
        <v>2479</v>
      </c>
      <c r="D52" s="135">
        <v>3945</v>
      </c>
      <c r="E52" s="135">
        <v>-1466</v>
      </c>
      <c r="F52" s="122">
        <v>-37.160963244613434</v>
      </c>
    </row>
    <row r="53" spans="1:6" ht="13.5">
      <c r="A53" s="9" t="s">
        <v>125</v>
      </c>
      <c r="B53" s="13"/>
      <c r="C53" s="254">
        <v>21</v>
      </c>
      <c r="D53" s="135">
        <v>-4</v>
      </c>
      <c r="E53" s="135">
        <v>25</v>
      </c>
      <c r="F53" s="122">
        <v>625</v>
      </c>
    </row>
    <row r="54" spans="1:6" ht="14.25" thickBot="1">
      <c r="A54" s="66" t="s">
        <v>214</v>
      </c>
      <c r="B54" s="13"/>
      <c r="C54" s="255">
        <v>2455</v>
      </c>
      <c r="D54" s="136">
        <v>2585</v>
      </c>
      <c r="E54" s="136">
        <v>-130</v>
      </c>
      <c r="F54" s="122">
        <v>-5.029013539651839</v>
      </c>
    </row>
    <row r="55" spans="1:6" ht="14.25" thickTop="1">
      <c r="A55" s="66"/>
      <c r="B55" s="13"/>
      <c r="C55" s="254"/>
      <c r="D55" s="135"/>
      <c r="E55" s="135"/>
      <c r="F55" s="122"/>
    </row>
    <row r="56" spans="1:6" ht="13.5">
      <c r="A56" s="66" t="s">
        <v>369</v>
      </c>
      <c r="B56" s="13"/>
      <c r="C56" s="254"/>
      <c r="D56" s="135"/>
      <c r="E56" s="135"/>
      <c r="F56" s="122"/>
    </row>
    <row r="57" spans="1:6" ht="13.5">
      <c r="A57" s="9" t="s">
        <v>370</v>
      </c>
      <c r="B57" s="13"/>
      <c r="C57" s="254">
        <v>272</v>
      </c>
      <c r="D57" s="135">
        <v>337</v>
      </c>
      <c r="E57" s="135">
        <v>-65</v>
      </c>
      <c r="F57" s="122">
        <v>-19.287833827893174</v>
      </c>
    </row>
    <row r="58" spans="1:6" ht="13.5">
      <c r="A58" s="9" t="s">
        <v>371</v>
      </c>
      <c r="B58" s="13"/>
      <c r="C58" s="254">
        <v>-37</v>
      </c>
      <c r="D58" s="135">
        <v>-37</v>
      </c>
      <c r="E58" s="63">
        <v>0</v>
      </c>
      <c r="F58" s="122" t="s">
        <v>139</v>
      </c>
    </row>
    <row r="59" spans="1:6" ht="13.5">
      <c r="A59" s="9" t="s">
        <v>372</v>
      </c>
      <c r="B59" s="13"/>
      <c r="C59" s="246">
        <v>0</v>
      </c>
      <c r="D59" s="63">
        <v>0</v>
      </c>
      <c r="E59" s="63">
        <v>0</v>
      </c>
      <c r="F59" s="122" t="s">
        <v>139</v>
      </c>
    </row>
    <row r="60" spans="1:6" ht="14.25" thickBot="1">
      <c r="A60" s="9" t="s">
        <v>124</v>
      </c>
      <c r="B60" s="13"/>
      <c r="C60" s="255">
        <v>235</v>
      </c>
      <c r="D60" s="136">
        <v>300</v>
      </c>
      <c r="E60" s="136">
        <v>-65</v>
      </c>
      <c r="F60" s="122">
        <v>-21.666666666666668</v>
      </c>
    </row>
    <row r="61" spans="1:6" ht="14.25" thickTop="1">
      <c r="A61" s="105" t="s">
        <v>180</v>
      </c>
      <c r="B61" s="13"/>
      <c r="C61" s="57"/>
      <c r="D61" s="54"/>
      <c r="E61" s="54"/>
      <c r="F61" s="49"/>
    </row>
  </sheetData>
  <sheetProtection/>
  <printOptions/>
  <pageMargins left="0.7" right="0.7" top="0.75" bottom="0.75" header="0.3" footer="0.3"/>
  <pageSetup horizontalDpi="600" verticalDpi="600" orientation="portrait" paperSize="9" scale="89" r:id="rId2"/>
  <drawing r:id="rId1"/>
</worksheet>
</file>

<file path=xl/worksheets/sheet5.xml><?xml version="1.0" encoding="utf-8"?>
<worksheet xmlns="http://schemas.openxmlformats.org/spreadsheetml/2006/main" xmlns:r="http://schemas.openxmlformats.org/officeDocument/2006/relationships">
  <sheetPr>
    <tabColor rgb="FFFF0000"/>
  </sheetPr>
  <dimension ref="A1:H52"/>
  <sheetViews>
    <sheetView zoomScalePageLayoutView="0" workbookViewId="0" topLeftCell="A31">
      <selection activeCell="E16" sqref="E16"/>
    </sheetView>
  </sheetViews>
  <sheetFormatPr defaultColWidth="8.796875" defaultRowHeight="14.25"/>
  <cols>
    <col min="1" max="1" width="39.09765625" style="304" customWidth="1"/>
    <col min="2" max="2" width="5.296875" style="304" customWidth="1"/>
    <col min="3" max="7" width="8.796875" style="304" customWidth="1"/>
    <col min="8" max="8" width="5.3984375" style="304" customWidth="1"/>
    <col min="9" max="16384" width="8.796875" style="304" customWidth="1"/>
  </cols>
  <sheetData>
    <row r="1" spans="1:8" ht="14.25">
      <c r="A1" s="437"/>
      <c r="B1" s="4"/>
      <c r="C1" s="67"/>
      <c r="D1" s="67"/>
      <c r="E1" s="67"/>
      <c r="F1" s="48"/>
      <c r="G1" s="407"/>
      <c r="H1" s="292"/>
    </row>
    <row r="2" spans="1:6" ht="14.25">
      <c r="A2" s="411" t="s">
        <v>184</v>
      </c>
      <c r="B2" s="438"/>
      <c r="C2" s="439"/>
      <c r="D2" s="440"/>
      <c r="E2" s="440"/>
      <c r="F2" s="441"/>
    </row>
    <row r="3" spans="1:6" ht="13.5">
      <c r="A3" s="31"/>
      <c r="B3" s="32"/>
      <c r="C3" s="33" t="s">
        <v>349</v>
      </c>
      <c r="D3" s="33"/>
      <c r="E3" s="33"/>
      <c r="F3" s="34"/>
    </row>
    <row r="4" spans="1:6" ht="26.25">
      <c r="A4" s="442"/>
      <c r="B4" s="36"/>
      <c r="C4" s="271" t="s">
        <v>237</v>
      </c>
      <c r="D4" s="408" t="s">
        <v>373</v>
      </c>
      <c r="E4" s="214" t="s">
        <v>56</v>
      </c>
      <c r="F4" s="215" t="s">
        <v>56</v>
      </c>
    </row>
    <row r="5" spans="1:6" ht="13.5">
      <c r="A5" s="443"/>
      <c r="B5" s="444"/>
      <c r="C5" s="272" t="s">
        <v>57</v>
      </c>
      <c r="D5" s="216" t="s">
        <v>57</v>
      </c>
      <c r="E5" s="216" t="s">
        <v>57</v>
      </c>
      <c r="F5" s="217" t="s">
        <v>58</v>
      </c>
    </row>
    <row r="6" spans="1:6" ht="13.5">
      <c r="A6" s="66" t="s">
        <v>21</v>
      </c>
      <c r="B6" s="11"/>
      <c r="C6" s="256"/>
      <c r="D6" s="68"/>
      <c r="E6" s="68"/>
      <c r="F6" s="445"/>
    </row>
    <row r="7" spans="1:6" ht="13.5">
      <c r="A7" s="446" t="s">
        <v>238</v>
      </c>
      <c r="B7" s="10"/>
      <c r="C7" s="257">
        <v>2059</v>
      </c>
      <c r="D7" s="63">
        <v>2220</v>
      </c>
      <c r="E7" s="447">
        <v>-161</v>
      </c>
      <c r="F7" s="122">
        <v>-7.252252252252256</v>
      </c>
    </row>
    <row r="8" spans="1:6" ht="13.5">
      <c r="A8" s="448" t="s">
        <v>374</v>
      </c>
      <c r="B8" s="10"/>
      <c r="C8" s="246">
        <v>1090</v>
      </c>
      <c r="D8" s="55">
        <v>1028</v>
      </c>
      <c r="E8" s="449">
        <v>62</v>
      </c>
      <c r="F8" s="122">
        <v>6.0311284046692615</v>
      </c>
    </row>
    <row r="9" spans="1:6" ht="13.5">
      <c r="A9" s="448" t="s">
        <v>159</v>
      </c>
      <c r="B9" s="10"/>
      <c r="C9" s="258">
        <v>477</v>
      </c>
      <c r="D9" s="450">
        <v>433</v>
      </c>
      <c r="E9" s="451">
        <v>44</v>
      </c>
      <c r="F9" s="122">
        <v>10.161662817551953</v>
      </c>
    </row>
    <row r="10" spans="1:6" ht="13.5">
      <c r="A10" s="452" t="s">
        <v>175</v>
      </c>
      <c r="B10" s="453"/>
      <c r="C10" s="259">
        <v>3626</v>
      </c>
      <c r="D10" s="454">
        <v>3681</v>
      </c>
      <c r="E10" s="455">
        <v>-55</v>
      </c>
      <c r="F10" s="122">
        <v>-1.4941591958706923</v>
      </c>
    </row>
    <row r="11" spans="1:6" ht="13.5">
      <c r="A11" s="66" t="s">
        <v>28</v>
      </c>
      <c r="B11" s="11"/>
      <c r="C11" s="257"/>
      <c r="D11" s="45"/>
      <c r="E11" s="447"/>
      <c r="F11" s="122"/>
    </row>
    <row r="12" spans="1:6" ht="13.5">
      <c r="A12" s="456" t="s">
        <v>53</v>
      </c>
      <c r="B12" s="13"/>
      <c r="C12" s="257">
        <v>2495</v>
      </c>
      <c r="D12" s="63">
        <v>2377</v>
      </c>
      <c r="E12" s="457">
        <v>118</v>
      </c>
      <c r="F12" s="122">
        <v>4.9642406394615035</v>
      </c>
    </row>
    <row r="13" spans="1:6" ht="13.5">
      <c r="A13" s="456" t="s">
        <v>54</v>
      </c>
      <c r="B13" s="13"/>
      <c r="C13" s="257">
        <v>419</v>
      </c>
      <c r="D13" s="63">
        <v>351</v>
      </c>
      <c r="E13" s="457">
        <v>68</v>
      </c>
      <c r="F13" s="122">
        <v>19.373219373219364</v>
      </c>
    </row>
    <row r="14" spans="1:6" ht="13.5">
      <c r="A14" s="456" t="s">
        <v>34</v>
      </c>
      <c r="B14" s="13"/>
      <c r="C14" s="257">
        <v>643</v>
      </c>
      <c r="D14" s="63">
        <v>576</v>
      </c>
      <c r="E14" s="457">
        <v>67</v>
      </c>
      <c r="F14" s="122">
        <v>11.631944444444443</v>
      </c>
    </row>
    <row r="15" spans="1:6" ht="13.5">
      <c r="A15" s="456" t="s">
        <v>158</v>
      </c>
      <c r="B15" s="13"/>
      <c r="C15" s="257">
        <v>47</v>
      </c>
      <c r="D15" s="63">
        <v>44</v>
      </c>
      <c r="E15" s="457">
        <v>3</v>
      </c>
      <c r="F15" s="122">
        <v>6.818181818181812</v>
      </c>
    </row>
    <row r="16" spans="1:6" ht="13.5">
      <c r="A16" s="456" t="s">
        <v>236</v>
      </c>
      <c r="B16" s="13"/>
      <c r="C16" s="257">
        <v>7</v>
      </c>
      <c r="D16" s="63">
        <v>7</v>
      </c>
      <c r="E16" s="63">
        <v>0</v>
      </c>
      <c r="F16" s="122">
        <v>0</v>
      </c>
    </row>
    <row r="17" spans="1:6" ht="13.5">
      <c r="A17" s="69" t="s">
        <v>26</v>
      </c>
      <c r="B17" s="13"/>
      <c r="C17" s="257">
        <v>405</v>
      </c>
      <c r="D17" s="63">
        <v>398</v>
      </c>
      <c r="E17" s="457">
        <v>7</v>
      </c>
      <c r="F17" s="122">
        <v>1.7587939698492372</v>
      </c>
    </row>
    <row r="18" spans="1:6" ht="13.5">
      <c r="A18" s="69" t="s">
        <v>35</v>
      </c>
      <c r="B18" s="13"/>
      <c r="C18" s="258">
        <v>61</v>
      </c>
      <c r="D18" s="65">
        <v>47</v>
      </c>
      <c r="E18" s="458">
        <v>14</v>
      </c>
      <c r="F18" s="122">
        <v>29.78723404255319</v>
      </c>
    </row>
    <row r="19" spans="1:6" ht="13.5">
      <c r="A19" s="70" t="s">
        <v>36</v>
      </c>
      <c r="B19" s="13"/>
      <c r="C19" s="257">
        <v>4077</v>
      </c>
      <c r="D19" s="63">
        <v>3800</v>
      </c>
      <c r="E19" s="457">
        <v>277</v>
      </c>
      <c r="F19" s="122">
        <v>7.2894736842105345</v>
      </c>
    </row>
    <row r="20" spans="1:6" ht="13.5">
      <c r="A20" s="69" t="s">
        <v>27</v>
      </c>
      <c r="B20" s="13"/>
      <c r="C20" s="258">
        <v>784</v>
      </c>
      <c r="D20" s="65">
        <v>767</v>
      </c>
      <c r="E20" s="458">
        <v>17</v>
      </c>
      <c r="F20" s="122">
        <v>2.2164276401564598</v>
      </c>
    </row>
    <row r="21" spans="1:6" ht="13.5">
      <c r="A21" s="70" t="s">
        <v>129</v>
      </c>
      <c r="B21" s="13"/>
      <c r="C21" s="259">
        <v>4861</v>
      </c>
      <c r="D21" s="420">
        <v>4567</v>
      </c>
      <c r="E21" s="459">
        <v>294</v>
      </c>
      <c r="F21" s="122">
        <v>6.437486314867535</v>
      </c>
    </row>
    <row r="22" spans="1:6" ht="13.5">
      <c r="A22" s="66" t="s">
        <v>188</v>
      </c>
      <c r="B22" s="10"/>
      <c r="C22" s="257"/>
      <c r="D22" s="45"/>
      <c r="E22" s="447"/>
      <c r="F22" s="122"/>
    </row>
    <row r="23" spans="1:6" ht="13.5">
      <c r="A23" s="446" t="s">
        <v>126</v>
      </c>
      <c r="B23" s="10"/>
      <c r="C23" s="257">
        <v>363</v>
      </c>
      <c r="D23" s="45">
        <v>398</v>
      </c>
      <c r="E23" s="447">
        <v>-35</v>
      </c>
      <c r="F23" s="122">
        <v>-8.793969849246231</v>
      </c>
    </row>
    <row r="24" spans="1:6" ht="13.5">
      <c r="A24" s="446" t="s">
        <v>200</v>
      </c>
      <c r="B24" s="460"/>
      <c r="C24" s="257">
        <v>581</v>
      </c>
      <c r="D24" s="461">
        <v>559</v>
      </c>
      <c r="E24" s="449">
        <v>22</v>
      </c>
      <c r="F24" s="122">
        <v>3.9355992844364973</v>
      </c>
    </row>
    <row r="25" spans="1:6" ht="13.5">
      <c r="A25" s="446" t="s">
        <v>179</v>
      </c>
      <c r="B25" s="10"/>
      <c r="C25" s="246">
        <v>554</v>
      </c>
      <c r="D25" s="55">
        <v>586</v>
      </c>
      <c r="E25" s="449">
        <v>-32</v>
      </c>
      <c r="F25" s="122">
        <v>-5.460750853242324</v>
      </c>
    </row>
    <row r="26" spans="1:6" ht="13.5">
      <c r="A26" s="66" t="s">
        <v>189</v>
      </c>
      <c r="B26" s="453"/>
      <c r="C26" s="264">
        <v>1498</v>
      </c>
      <c r="D26" s="462">
        <v>1543</v>
      </c>
      <c r="E26" s="463">
        <v>-45</v>
      </c>
      <c r="F26" s="122">
        <v>-2.9163966299416755</v>
      </c>
    </row>
    <row r="27" spans="1:6" ht="13.5">
      <c r="A27" s="464" t="s">
        <v>30</v>
      </c>
      <c r="B27" s="10"/>
      <c r="C27" s="246">
        <v>821</v>
      </c>
      <c r="D27" s="55">
        <v>635</v>
      </c>
      <c r="E27" s="449">
        <v>186</v>
      </c>
      <c r="F27" s="122">
        <v>29.291338582677163</v>
      </c>
    </row>
    <row r="28" spans="1:6" ht="13.5">
      <c r="A28" s="66" t="s">
        <v>187</v>
      </c>
      <c r="B28" s="10"/>
      <c r="C28" s="257"/>
      <c r="D28" s="45"/>
      <c r="E28" s="447"/>
      <c r="F28" s="122"/>
    </row>
    <row r="29" spans="1:6" ht="13.5">
      <c r="A29" s="448" t="s">
        <v>172</v>
      </c>
      <c r="B29" s="10"/>
      <c r="C29" s="257">
        <v>348</v>
      </c>
      <c r="D29" s="45">
        <v>333</v>
      </c>
      <c r="E29" s="447">
        <v>15</v>
      </c>
      <c r="F29" s="122">
        <v>4.504504504504503</v>
      </c>
    </row>
    <row r="30" spans="1:6" ht="13.5">
      <c r="A30" s="448" t="s">
        <v>173</v>
      </c>
      <c r="B30" s="10"/>
      <c r="C30" s="257">
        <v>31</v>
      </c>
      <c r="D30" s="45">
        <v>36</v>
      </c>
      <c r="E30" s="447">
        <v>-5</v>
      </c>
      <c r="F30" s="122">
        <v>-13.888888888888884</v>
      </c>
    </row>
    <row r="31" spans="1:6" ht="13.5">
      <c r="A31" s="448" t="s">
        <v>375</v>
      </c>
      <c r="B31" s="10"/>
      <c r="C31" s="257">
        <v>53</v>
      </c>
      <c r="D31" s="45">
        <v>70</v>
      </c>
      <c r="E31" s="447">
        <v>-17</v>
      </c>
      <c r="F31" s="122">
        <v>-24.28571428571429</v>
      </c>
    </row>
    <row r="32" spans="1:6" ht="13.5">
      <c r="A32" s="448" t="s">
        <v>174</v>
      </c>
      <c r="B32" s="10"/>
      <c r="C32" s="257">
        <v>60</v>
      </c>
      <c r="D32" s="45">
        <v>61</v>
      </c>
      <c r="E32" s="447">
        <v>-1</v>
      </c>
      <c r="F32" s="122">
        <v>-1.6393442622950838</v>
      </c>
    </row>
    <row r="33" spans="1:6" ht="13.5">
      <c r="A33" s="452" t="s">
        <v>313</v>
      </c>
      <c r="B33" s="453"/>
      <c r="C33" s="259">
        <v>492</v>
      </c>
      <c r="D33" s="454">
        <v>500</v>
      </c>
      <c r="E33" s="455">
        <v>-8</v>
      </c>
      <c r="F33" s="122">
        <v>-1.6000000000000014</v>
      </c>
    </row>
    <row r="34" spans="1:6" ht="13.5">
      <c r="A34" s="452" t="s">
        <v>376</v>
      </c>
      <c r="B34" s="10"/>
      <c r="C34" s="257"/>
      <c r="D34" s="45"/>
      <c r="E34" s="447"/>
      <c r="F34" s="122"/>
    </row>
    <row r="35" spans="1:6" ht="13.5">
      <c r="A35" s="448" t="s">
        <v>311</v>
      </c>
      <c r="B35" s="10"/>
      <c r="C35" s="257">
        <v>630</v>
      </c>
      <c r="D35" s="45">
        <v>494</v>
      </c>
      <c r="E35" s="447">
        <v>136</v>
      </c>
      <c r="F35" s="122">
        <v>27.530364372469627</v>
      </c>
    </row>
    <row r="36" spans="1:6" ht="13.5">
      <c r="A36" s="448" t="s">
        <v>198</v>
      </c>
      <c r="B36" s="10"/>
      <c r="C36" s="257">
        <v>130</v>
      </c>
      <c r="D36" s="45">
        <v>73</v>
      </c>
      <c r="E36" s="447">
        <v>57</v>
      </c>
      <c r="F36" s="122">
        <v>78.08219178082192</v>
      </c>
    </row>
    <row r="37" spans="1:6" ht="13.5">
      <c r="A37" s="448" t="s">
        <v>199</v>
      </c>
      <c r="B37" s="10"/>
      <c r="C37" s="257">
        <v>323</v>
      </c>
      <c r="D37" s="45">
        <v>277</v>
      </c>
      <c r="E37" s="447">
        <v>46</v>
      </c>
      <c r="F37" s="122">
        <v>16.60649819494584</v>
      </c>
    </row>
    <row r="38" spans="1:6" ht="13.5">
      <c r="A38" s="452" t="s">
        <v>377</v>
      </c>
      <c r="B38" s="453"/>
      <c r="C38" s="259">
        <v>1083</v>
      </c>
      <c r="D38" s="454">
        <v>844</v>
      </c>
      <c r="E38" s="455">
        <v>239</v>
      </c>
      <c r="F38" s="122">
        <v>28.3175355450237</v>
      </c>
    </row>
    <row r="39" spans="1:6" ht="13.5">
      <c r="A39" s="14" t="s">
        <v>31</v>
      </c>
      <c r="B39" s="10"/>
      <c r="C39" s="257">
        <v>0</v>
      </c>
      <c r="D39" s="45">
        <v>164</v>
      </c>
      <c r="E39" s="447">
        <v>-164</v>
      </c>
      <c r="F39" s="122">
        <v>-100</v>
      </c>
    </row>
    <row r="40" spans="1:6" ht="13.5">
      <c r="A40" s="14" t="s">
        <v>217</v>
      </c>
      <c r="B40" s="10"/>
      <c r="C40" s="258">
        <v>183</v>
      </c>
      <c r="D40" s="450">
        <v>190</v>
      </c>
      <c r="E40" s="451">
        <v>-7</v>
      </c>
      <c r="F40" s="122">
        <v>-3.68421052631579</v>
      </c>
    </row>
    <row r="41" spans="1:6" ht="13.5">
      <c r="A41" s="452" t="s">
        <v>1</v>
      </c>
      <c r="B41" s="10"/>
      <c r="C41" s="257">
        <v>12564</v>
      </c>
      <c r="D41" s="45">
        <v>12124</v>
      </c>
      <c r="E41" s="447">
        <v>440</v>
      </c>
      <c r="F41" s="122">
        <v>3.62916529198285</v>
      </c>
    </row>
    <row r="42" spans="1:6" ht="13.5">
      <c r="A42" s="14" t="s">
        <v>218</v>
      </c>
      <c r="B42" s="10"/>
      <c r="C42" s="258">
        <v>62</v>
      </c>
      <c r="D42" s="450">
        <v>67</v>
      </c>
      <c r="E42" s="451">
        <v>-5</v>
      </c>
      <c r="F42" s="122">
        <v>-7.462686567164178</v>
      </c>
    </row>
    <row r="43" spans="1:6" ht="13.5">
      <c r="A43" s="452" t="s">
        <v>60</v>
      </c>
      <c r="B43" s="10"/>
      <c r="C43" s="257">
        <v>12626</v>
      </c>
      <c r="D43" s="45">
        <v>12191</v>
      </c>
      <c r="E43" s="447">
        <v>435</v>
      </c>
      <c r="F43" s="122">
        <v>3.568206053646139</v>
      </c>
    </row>
    <row r="44" spans="1:6" ht="13.5">
      <c r="A44" s="14" t="s">
        <v>219</v>
      </c>
      <c r="B44" s="10"/>
      <c r="C44" s="257">
        <v>177</v>
      </c>
      <c r="D44" s="45">
        <v>110</v>
      </c>
      <c r="E44" s="447">
        <v>67</v>
      </c>
      <c r="F44" s="122">
        <v>60.909090909090914</v>
      </c>
    </row>
    <row r="45" spans="1:6" ht="14.25" thickBot="1">
      <c r="A45" s="452" t="s">
        <v>128</v>
      </c>
      <c r="B45" s="10"/>
      <c r="C45" s="260">
        <v>12803</v>
      </c>
      <c r="D45" s="465">
        <v>12301</v>
      </c>
      <c r="E45" s="466">
        <v>502</v>
      </c>
      <c r="F45" s="122">
        <v>4.0809690269083765</v>
      </c>
    </row>
    <row r="46" spans="1:6" ht="14.25" thickTop="1">
      <c r="A46" s="101"/>
      <c r="B46" s="101"/>
      <c r="C46" s="67"/>
      <c r="D46" s="67"/>
      <c r="E46" s="67"/>
      <c r="F46" s="101"/>
    </row>
    <row r="47" spans="1:6" ht="13.5">
      <c r="A47" s="1" t="s">
        <v>215</v>
      </c>
      <c r="B47" s="467"/>
      <c r="C47" s="467"/>
      <c r="D47" s="467"/>
      <c r="E47" s="467"/>
      <c r="F47" s="467"/>
    </row>
    <row r="48" spans="1:6" ht="13.5">
      <c r="A48" s="1" t="s">
        <v>301</v>
      </c>
      <c r="B48" s="105"/>
      <c r="C48" s="106"/>
      <c r="D48" s="106"/>
      <c r="E48" s="106"/>
      <c r="F48" s="105"/>
    </row>
    <row r="49" spans="1:6" ht="13.5">
      <c r="A49" s="1" t="s">
        <v>378</v>
      </c>
      <c r="B49" s="105"/>
      <c r="C49" s="106"/>
      <c r="D49" s="106"/>
      <c r="E49" s="106"/>
      <c r="F49" s="105"/>
    </row>
    <row r="50" spans="1:6" ht="13.5">
      <c r="A50" s="1" t="s">
        <v>232</v>
      </c>
      <c r="B50" s="105"/>
      <c r="C50" s="106"/>
      <c r="D50" s="106"/>
      <c r="E50" s="106"/>
      <c r="F50" s="105"/>
    </row>
    <row r="51" spans="1:6" ht="13.5">
      <c r="A51" s="114" t="s">
        <v>379</v>
      </c>
      <c r="B51" s="26"/>
      <c r="C51" s="26"/>
      <c r="D51" s="26"/>
      <c r="E51" s="26"/>
      <c r="F51" s="26"/>
    </row>
    <row r="52" spans="1:6" ht="13.5">
      <c r="A52" s="101"/>
      <c r="B52" s="101"/>
      <c r="C52" s="67"/>
      <c r="D52" s="67"/>
      <c r="E52" s="67"/>
      <c r="F52" s="101"/>
    </row>
  </sheetData>
  <sheetProtection/>
  <printOptions/>
  <pageMargins left="0.7" right="0.7" top="0.75" bottom="0.75" header="0.3" footer="0.3"/>
  <pageSetup horizontalDpi="600" verticalDpi="600" orientation="portrait" paperSize="9" scale="88"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H28"/>
  <sheetViews>
    <sheetView zoomScalePageLayoutView="0" workbookViewId="0" topLeftCell="A1">
      <selection activeCell="A1" sqref="A1:F28"/>
    </sheetView>
  </sheetViews>
  <sheetFormatPr defaultColWidth="8.796875" defaultRowHeight="14.25"/>
  <cols>
    <col min="1" max="1" width="27.19921875" style="304" customWidth="1"/>
    <col min="2" max="2" width="4.19921875" style="304" customWidth="1"/>
    <col min="3" max="7" width="8.796875" style="304" customWidth="1"/>
    <col min="8" max="8" width="4.3984375" style="304" customWidth="1"/>
    <col min="9" max="16384" width="8.796875" style="304" customWidth="1"/>
  </cols>
  <sheetData>
    <row r="1" spans="1:8" ht="14.25">
      <c r="A1" s="101"/>
      <c r="B1" s="101"/>
      <c r="C1" s="67"/>
      <c r="D1" s="67"/>
      <c r="E1" s="67"/>
      <c r="F1" s="101"/>
      <c r="G1" s="407"/>
      <c r="H1" s="292"/>
    </row>
    <row r="2" spans="1:6" ht="14.25">
      <c r="A2" s="411" t="s">
        <v>220</v>
      </c>
      <c r="B2" s="438"/>
      <c r="C2" s="439"/>
      <c r="D2" s="440"/>
      <c r="E2" s="440"/>
      <c r="F2" s="441"/>
    </row>
    <row r="3" spans="1:6" ht="13.5">
      <c r="A3" s="31"/>
      <c r="B3" s="32"/>
      <c r="C3" s="33" t="s">
        <v>349</v>
      </c>
      <c r="D3" s="33"/>
      <c r="E3" s="33"/>
      <c r="F3" s="34"/>
    </row>
    <row r="4" spans="1:6" ht="26.25">
      <c r="A4" s="442"/>
      <c r="B4" s="36"/>
      <c r="C4" s="271" t="s">
        <v>237</v>
      </c>
      <c r="D4" s="408" t="s">
        <v>380</v>
      </c>
      <c r="E4" s="214" t="s">
        <v>56</v>
      </c>
      <c r="F4" s="215" t="s">
        <v>56</v>
      </c>
    </row>
    <row r="5" spans="1:6" ht="13.5">
      <c r="A5" s="443"/>
      <c r="B5" s="444"/>
      <c r="C5" s="272" t="s">
        <v>57</v>
      </c>
      <c r="D5" s="216" t="s">
        <v>57</v>
      </c>
      <c r="E5" s="216" t="s">
        <v>57</v>
      </c>
      <c r="F5" s="217" t="s">
        <v>58</v>
      </c>
    </row>
    <row r="6" spans="1:6" ht="13.5">
      <c r="A6" s="26"/>
      <c r="B6" s="26"/>
      <c r="C6" s="261"/>
      <c r="D6" s="26"/>
      <c r="E6" s="26"/>
      <c r="F6" s="26"/>
    </row>
    <row r="7" spans="1:6" ht="13.5">
      <c r="A7" s="446" t="s">
        <v>130</v>
      </c>
      <c r="B7" s="13"/>
      <c r="C7" s="246">
        <v>1706</v>
      </c>
      <c r="D7" s="54">
        <v>1644</v>
      </c>
      <c r="E7" s="125">
        <v>62</v>
      </c>
      <c r="F7" s="122">
        <v>3.771289537712885</v>
      </c>
    </row>
    <row r="8" spans="1:6" ht="13.5">
      <c r="A8" s="446" t="s">
        <v>131</v>
      </c>
      <c r="B8" s="13"/>
      <c r="C8" s="246">
        <v>151</v>
      </c>
      <c r="D8" s="54">
        <v>157</v>
      </c>
      <c r="E8" s="125">
        <v>-6</v>
      </c>
      <c r="F8" s="122">
        <v>-3.821656050955413</v>
      </c>
    </row>
    <row r="9" spans="1:6" ht="13.5">
      <c r="A9" s="446" t="s">
        <v>176</v>
      </c>
      <c r="B9" s="13"/>
      <c r="C9" s="262">
        <v>384</v>
      </c>
      <c r="D9" s="47">
        <v>369</v>
      </c>
      <c r="E9" s="124">
        <v>15</v>
      </c>
      <c r="F9" s="122">
        <v>4.065040650406515</v>
      </c>
    </row>
    <row r="10" spans="1:6" ht="13.5">
      <c r="A10" s="446" t="s">
        <v>15</v>
      </c>
      <c r="B10" s="13"/>
      <c r="C10" s="263">
        <v>126</v>
      </c>
      <c r="D10" s="468">
        <v>76</v>
      </c>
      <c r="E10" s="469">
        <v>50</v>
      </c>
      <c r="F10" s="122">
        <v>65.78947368421053</v>
      </c>
    </row>
    <row r="11" spans="1:6" ht="13.5">
      <c r="A11" s="470" t="s">
        <v>132</v>
      </c>
      <c r="B11" s="13"/>
      <c r="C11" s="264">
        <v>2367</v>
      </c>
      <c r="D11" s="471">
        <v>2246</v>
      </c>
      <c r="E11" s="472">
        <v>121</v>
      </c>
      <c r="F11" s="122">
        <v>5.387355298308094</v>
      </c>
    </row>
    <row r="12" spans="1:6" ht="13.5">
      <c r="A12" s="446" t="s">
        <v>16</v>
      </c>
      <c r="B12" s="473"/>
      <c r="C12" s="246">
        <v>1500</v>
      </c>
      <c r="D12" s="54">
        <v>1419</v>
      </c>
      <c r="E12" s="125">
        <v>81</v>
      </c>
      <c r="F12" s="122">
        <v>5.708245243128962</v>
      </c>
    </row>
    <row r="13" spans="1:6" ht="13.5">
      <c r="A13" s="446" t="s">
        <v>133</v>
      </c>
      <c r="B13" s="473"/>
      <c r="C13" s="246">
        <v>882</v>
      </c>
      <c r="D13" s="55">
        <v>889</v>
      </c>
      <c r="E13" s="449">
        <v>-7</v>
      </c>
      <c r="F13" s="122">
        <v>-0.7874015748031482</v>
      </c>
    </row>
    <row r="14" spans="1:6" ht="13.5">
      <c r="A14" s="446" t="s">
        <v>29</v>
      </c>
      <c r="B14" s="473"/>
      <c r="C14" s="263">
        <v>913</v>
      </c>
      <c r="D14" s="474">
        <v>827</v>
      </c>
      <c r="E14" s="475">
        <v>86</v>
      </c>
      <c r="F14" s="122">
        <v>10.399032648125761</v>
      </c>
    </row>
    <row r="15" spans="1:6" ht="13.5">
      <c r="A15" s="66" t="s">
        <v>134</v>
      </c>
      <c r="B15" s="473"/>
      <c r="C15" s="264">
        <v>3295</v>
      </c>
      <c r="D15" s="462">
        <v>3135</v>
      </c>
      <c r="E15" s="463">
        <v>160</v>
      </c>
      <c r="F15" s="122">
        <v>5.103668261562988</v>
      </c>
    </row>
    <row r="16" spans="1:6" ht="13.5">
      <c r="A16" s="446" t="s">
        <v>135</v>
      </c>
      <c r="B16" s="13"/>
      <c r="C16" s="262">
        <v>660</v>
      </c>
      <c r="D16" s="47">
        <v>657</v>
      </c>
      <c r="E16" s="124">
        <v>3</v>
      </c>
      <c r="F16" s="122">
        <v>0.45662100456620447</v>
      </c>
    </row>
    <row r="17" spans="1:6" ht="13.5">
      <c r="A17" s="446" t="s">
        <v>136</v>
      </c>
      <c r="B17" s="13"/>
      <c r="C17" s="262">
        <v>148</v>
      </c>
      <c r="D17" s="47">
        <v>173</v>
      </c>
      <c r="E17" s="124">
        <v>-25</v>
      </c>
      <c r="F17" s="122">
        <v>-14.45086705202312</v>
      </c>
    </row>
    <row r="18" spans="1:6" ht="13.5">
      <c r="A18" s="446" t="s">
        <v>17</v>
      </c>
      <c r="B18" s="26"/>
      <c r="C18" s="262">
        <v>1044</v>
      </c>
      <c r="D18" s="47">
        <v>1148</v>
      </c>
      <c r="E18" s="124">
        <v>-104</v>
      </c>
      <c r="F18" s="122">
        <v>-9.059233449477356</v>
      </c>
    </row>
    <row r="19" spans="1:6" ht="13.5">
      <c r="A19" s="66" t="s">
        <v>18</v>
      </c>
      <c r="B19" s="473"/>
      <c r="C19" s="264">
        <v>1852</v>
      </c>
      <c r="D19" s="462">
        <v>1978</v>
      </c>
      <c r="E19" s="463">
        <v>-126</v>
      </c>
      <c r="F19" s="122">
        <v>-6.370070778564207</v>
      </c>
    </row>
    <row r="20" spans="1:6" ht="13.5">
      <c r="A20" s="26"/>
      <c r="B20" s="26"/>
      <c r="C20" s="261"/>
      <c r="D20" s="26"/>
      <c r="E20" s="126"/>
      <c r="F20" s="123"/>
    </row>
    <row r="21" spans="1:6" ht="13.5">
      <c r="A21" s="66" t="s">
        <v>381</v>
      </c>
      <c r="B21" s="473"/>
      <c r="C21" s="264">
        <v>7514</v>
      </c>
      <c r="D21" s="462">
        <v>7359</v>
      </c>
      <c r="E21" s="463">
        <v>155</v>
      </c>
      <c r="F21" s="122">
        <v>2.1062644381030005</v>
      </c>
    </row>
    <row r="22" spans="1:6" ht="13.5">
      <c r="A22" s="26"/>
      <c r="B22" s="26"/>
      <c r="C22" s="261"/>
      <c r="D22" s="26"/>
      <c r="E22" s="126"/>
      <c r="F22" s="123"/>
    </row>
    <row r="23" spans="1:6" ht="13.5">
      <c r="A23" s="26"/>
      <c r="B23" s="26"/>
      <c r="C23" s="261"/>
      <c r="D23" s="26"/>
      <c r="E23" s="126"/>
      <c r="F23" s="123"/>
    </row>
    <row r="24" spans="1:6" ht="13.5">
      <c r="A24" s="446" t="s">
        <v>137</v>
      </c>
      <c r="B24" s="13"/>
      <c r="C24" s="262">
        <v>1458</v>
      </c>
      <c r="D24" s="47">
        <v>1554</v>
      </c>
      <c r="E24" s="124">
        <v>-96</v>
      </c>
      <c r="F24" s="122">
        <v>-6.177606177606176</v>
      </c>
    </row>
    <row r="25" spans="1:6" ht="13.5">
      <c r="A25" s="446" t="s">
        <v>177</v>
      </c>
      <c r="B25" s="26"/>
      <c r="C25" s="262">
        <v>555</v>
      </c>
      <c r="D25" s="47">
        <v>514</v>
      </c>
      <c r="E25" s="124">
        <v>41</v>
      </c>
      <c r="F25" s="122">
        <v>7.976653696498048</v>
      </c>
    </row>
    <row r="26" spans="1:6" ht="13.5">
      <c r="A26" s="66" t="s">
        <v>138</v>
      </c>
      <c r="B26" s="473"/>
      <c r="C26" s="264">
        <v>2013</v>
      </c>
      <c r="D26" s="462">
        <v>2068</v>
      </c>
      <c r="E26" s="463">
        <v>-55</v>
      </c>
      <c r="F26" s="122">
        <v>-2.659574468085102</v>
      </c>
    </row>
    <row r="27" spans="1:6" ht="13.5">
      <c r="A27" s="101"/>
      <c r="B27" s="101"/>
      <c r="C27" s="101"/>
      <c r="D27" s="101"/>
      <c r="E27" s="101"/>
      <c r="F27" s="101"/>
    </row>
    <row r="28" spans="1:6" ht="13.5">
      <c r="A28" s="101"/>
      <c r="B28" s="101"/>
      <c r="C28" s="101"/>
      <c r="D28" s="101"/>
      <c r="E28" s="101"/>
      <c r="F28" s="101"/>
    </row>
  </sheetData>
  <sheetProtection/>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H15"/>
  <sheetViews>
    <sheetView zoomScalePageLayoutView="0" workbookViewId="0" topLeftCell="A1">
      <selection activeCell="F10" sqref="F10"/>
    </sheetView>
  </sheetViews>
  <sheetFormatPr defaultColWidth="8.796875" defaultRowHeight="14.25"/>
  <cols>
    <col min="1" max="1" width="33.296875" style="304" bestFit="1" customWidth="1"/>
    <col min="2" max="2" width="2.09765625" style="304" customWidth="1"/>
    <col min="3" max="7" width="8.796875" style="304" customWidth="1"/>
    <col min="8" max="8" width="5" style="304" customWidth="1"/>
    <col min="9" max="16384" width="8.796875" style="304" customWidth="1"/>
  </cols>
  <sheetData>
    <row r="1" spans="7:8" ht="14.25">
      <c r="G1" s="407"/>
      <c r="H1" s="292"/>
    </row>
    <row r="2" spans="1:6" ht="14.25">
      <c r="A2" s="411" t="s">
        <v>178</v>
      </c>
      <c r="B2" s="438"/>
      <c r="C2" s="439"/>
      <c r="D2" s="440"/>
      <c r="E2" s="440"/>
      <c r="F2" s="441"/>
    </row>
    <row r="3" spans="1:6" ht="13.5">
      <c r="A3" s="31"/>
      <c r="B3" s="32"/>
      <c r="C3" s="33" t="s">
        <v>349</v>
      </c>
      <c r="D3" s="33"/>
      <c r="E3" s="33"/>
      <c r="F3" s="34"/>
    </row>
    <row r="4" spans="1:6" ht="28.5">
      <c r="A4" s="442"/>
      <c r="B4" s="36"/>
      <c r="C4" s="271" t="s">
        <v>237</v>
      </c>
      <c r="D4" s="408" t="s">
        <v>479</v>
      </c>
      <c r="E4" s="214" t="s">
        <v>56</v>
      </c>
      <c r="F4" s="215" t="s">
        <v>56</v>
      </c>
    </row>
    <row r="5" spans="1:6" ht="13.5">
      <c r="A5" s="443"/>
      <c r="B5" s="444"/>
      <c r="C5" s="272" t="s">
        <v>57</v>
      </c>
      <c r="D5" s="216" t="s">
        <v>57</v>
      </c>
      <c r="E5" s="216" t="s">
        <v>57</v>
      </c>
      <c r="F5" s="217" t="s">
        <v>58</v>
      </c>
    </row>
    <row r="6" spans="1:6" ht="13.5">
      <c r="A6" s="26"/>
      <c r="B6" s="26"/>
      <c r="C6" s="261"/>
      <c r="D6" s="26"/>
      <c r="E6" s="26"/>
      <c r="F6" s="26"/>
    </row>
    <row r="7" spans="1:6" ht="13.5">
      <c r="A7" s="446" t="s">
        <v>19</v>
      </c>
      <c r="B7" s="13"/>
      <c r="C7" s="254">
        <v>475</v>
      </c>
      <c r="D7" s="476">
        <v>520</v>
      </c>
      <c r="E7" s="476">
        <v>-45</v>
      </c>
      <c r="F7" s="122">
        <v>-8.653846153846157</v>
      </c>
    </row>
    <row r="8" spans="1:6" ht="13.5">
      <c r="A8" s="446" t="s">
        <v>20</v>
      </c>
      <c r="B8" s="13"/>
      <c r="C8" s="254">
        <v>10</v>
      </c>
      <c r="D8" s="476">
        <v>5</v>
      </c>
      <c r="E8" s="476">
        <v>5</v>
      </c>
      <c r="F8" s="122">
        <v>100</v>
      </c>
    </row>
    <row r="9" spans="1:6" ht="13.5">
      <c r="A9" s="446" t="s">
        <v>230</v>
      </c>
      <c r="B9" s="13"/>
      <c r="C9" s="244">
        <v>-68</v>
      </c>
      <c r="D9" s="477">
        <v>-84</v>
      </c>
      <c r="E9" s="477">
        <v>16</v>
      </c>
      <c r="F9" s="122">
        <v>-19.047619047619047</v>
      </c>
    </row>
    <row r="10" spans="1:6" ht="13.5">
      <c r="A10" s="66" t="s">
        <v>382</v>
      </c>
      <c r="B10" s="13"/>
      <c r="C10" s="265">
        <v>417</v>
      </c>
      <c r="D10" s="478">
        <v>441</v>
      </c>
      <c r="E10" s="478">
        <v>-24</v>
      </c>
      <c r="F10" s="122">
        <v>-5.442176870748295</v>
      </c>
    </row>
    <row r="11" spans="1:6" ht="13.5">
      <c r="A11" s="446" t="s">
        <v>29</v>
      </c>
      <c r="B11" s="13"/>
      <c r="C11" s="244">
        <v>73</v>
      </c>
      <c r="D11" s="477">
        <v>36</v>
      </c>
      <c r="E11" s="477">
        <v>37</v>
      </c>
      <c r="F11" s="122">
        <v>102.77777777777777</v>
      </c>
    </row>
    <row r="12" spans="1:6" ht="13.5">
      <c r="A12" s="66" t="s">
        <v>178</v>
      </c>
      <c r="B12" s="13"/>
      <c r="C12" s="266">
        <v>490</v>
      </c>
      <c r="D12" s="479">
        <v>477</v>
      </c>
      <c r="E12" s="479">
        <v>13</v>
      </c>
      <c r="F12" s="122">
        <v>2.7253668763102645</v>
      </c>
    </row>
    <row r="13" spans="1:6" ht="13.5">
      <c r="A13" s="26"/>
      <c r="B13" s="26"/>
      <c r="C13" s="26"/>
      <c r="D13" s="26"/>
      <c r="E13" s="26"/>
      <c r="F13" s="26"/>
    </row>
    <row r="14" spans="1:6" ht="13.5">
      <c r="A14" s="105" t="s">
        <v>383</v>
      </c>
      <c r="B14" s="26"/>
      <c r="C14" s="26"/>
      <c r="D14" s="26"/>
      <c r="E14" s="26"/>
      <c r="F14" s="26"/>
    </row>
    <row r="15" spans="1:6" ht="13.5">
      <c r="A15" s="105"/>
      <c r="B15" s="26"/>
      <c r="C15" s="26"/>
      <c r="D15" s="26"/>
      <c r="E15" s="26"/>
      <c r="F15" s="26"/>
    </row>
  </sheetData>
  <sheetProtection/>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rgb="FFFF0000"/>
  </sheetPr>
  <dimension ref="A1:R135"/>
  <sheetViews>
    <sheetView showGridLines="0" zoomScalePageLayoutView="0" workbookViewId="0" topLeftCell="A31">
      <selection activeCell="A18" sqref="A18:I19"/>
    </sheetView>
  </sheetViews>
  <sheetFormatPr defaultColWidth="8.796875" defaultRowHeight="5.25" customHeight="1"/>
  <cols>
    <col min="1" max="1" width="34.59765625" style="26" customWidth="1"/>
    <col min="2" max="2" width="2.19921875" style="26" customWidth="1"/>
    <col min="3" max="4" width="7.19921875" style="26" customWidth="1"/>
    <col min="5" max="5" width="6.59765625" style="26" customWidth="1"/>
    <col min="6" max="6" width="7.3984375" style="26" customWidth="1"/>
    <col min="7" max="9" width="7.19921875" style="26" customWidth="1"/>
    <col min="10" max="10" width="6.296875" style="294" customWidth="1"/>
    <col min="11" max="11" width="6.5" style="294" customWidth="1"/>
    <col min="12" max="12" width="10.69921875" style="295" bestFit="1" customWidth="1"/>
    <col min="13" max="16384" width="8.796875" style="26" customWidth="1"/>
  </cols>
  <sheetData>
    <row r="1" spans="10:12" ht="14.25">
      <c r="J1" s="407"/>
      <c r="K1" s="292"/>
      <c r="L1" s="25"/>
    </row>
    <row r="2" spans="1:12" ht="14.25">
      <c r="A2" s="102" t="s">
        <v>384</v>
      </c>
      <c r="B2" s="71"/>
      <c r="C2" s="71"/>
      <c r="D2" s="71"/>
      <c r="E2" s="71"/>
      <c r="F2" s="71"/>
      <c r="G2" s="71"/>
      <c r="H2" s="71"/>
      <c r="I2" s="71"/>
      <c r="L2" s="29"/>
    </row>
    <row r="3" spans="1:9" ht="13.5">
      <c r="A3" s="31"/>
      <c r="B3" s="19"/>
      <c r="C3" s="33" t="s">
        <v>148</v>
      </c>
      <c r="D3" s="33"/>
      <c r="E3" s="34"/>
      <c r="F3" s="16"/>
      <c r="G3" s="33" t="s">
        <v>145</v>
      </c>
      <c r="H3" s="33"/>
      <c r="I3" s="34"/>
    </row>
    <row r="4" spans="1:9" ht="13.5">
      <c r="A4" s="35"/>
      <c r="B4" s="20"/>
      <c r="C4" s="37" t="s">
        <v>349</v>
      </c>
      <c r="D4" s="37"/>
      <c r="E4" s="38"/>
      <c r="F4" s="17"/>
      <c r="G4" s="37" t="s">
        <v>349</v>
      </c>
      <c r="H4" s="37"/>
      <c r="I4" s="38"/>
    </row>
    <row r="5" spans="1:9" ht="13.5">
      <c r="A5" s="35"/>
      <c r="B5" s="36"/>
      <c r="C5" s="239" t="s">
        <v>237</v>
      </c>
      <c r="D5" s="39" t="s">
        <v>141</v>
      </c>
      <c r="E5" s="40" t="s">
        <v>56</v>
      </c>
      <c r="F5" s="72"/>
      <c r="G5" s="239" t="s">
        <v>237</v>
      </c>
      <c r="H5" s="39" t="s">
        <v>141</v>
      </c>
      <c r="I5" s="40" t="s">
        <v>56</v>
      </c>
    </row>
    <row r="6" spans="1:9" ht="13.5">
      <c r="A6" s="42"/>
      <c r="B6" s="73"/>
      <c r="C6" s="240" t="s">
        <v>57</v>
      </c>
      <c r="D6" s="43" t="s">
        <v>57</v>
      </c>
      <c r="E6" s="44" t="s">
        <v>58</v>
      </c>
      <c r="F6" s="74"/>
      <c r="G6" s="240" t="s">
        <v>57</v>
      </c>
      <c r="H6" s="43" t="s">
        <v>57</v>
      </c>
      <c r="I6" s="44" t="s">
        <v>58</v>
      </c>
    </row>
    <row r="7" spans="1:9" ht="13.5">
      <c r="A7" s="14"/>
      <c r="B7" s="10"/>
      <c r="C7" s="241"/>
      <c r="E7" s="75"/>
      <c r="F7" s="18"/>
      <c r="G7" s="267"/>
      <c r="H7" s="76"/>
      <c r="I7" s="77"/>
    </row>
    <row r="8" spans="1:18" ht="13.5">
      <c r="A8" s="14" t="s">
        <v>385</v>
      </c>
      <c r="B8" s="10"/>
      <c r="C8" s="257">
        <v>7975</v>
      </c>
      <c r="D8" s="45">
        <v>7675</v>
      </c>
      <c r="E8" s="122">
        <v>3.9087947882736174</v>
      </c>
      <c r="F8" s="53"/>
      <c r="G8" s="252">
        <v>4551</v>
      </c>
      <c r="H8" s="132">
        <v>4320</v>
      </c>
      <c r="I8" s="122">
        <v>5.347222222222214</v>
      </c>
      <c r="L8" s="63"/>
      <c r="M8" s="223"/>
      <c r="N8" s="223"/>
      <c r="O8" s="131"/>
      <c r="P8" s="223"/>
      <c r="Q8" s="223"/>
      <c r="R8" s="225"/>
    </row>
    <row r="9" spans="1:18" ht="13.5">
      <c r="A9" s="9" t="s">
        <v>386</v>
      </c>
      <c r="B9" s="10"/>
      <c r="C9" s="257">
        <v>2541</v>
      </c>
      <c r="D9" s="47">
        <v>2463</v>
      </c>
      <c r="E9" s="122">
        <v>3.166869671132755</v>
      </c>
      <c r="F9" s="53"/>
      <c r="G9" s="252">
        <v>1286</v>
      </c>
      <c r="H9" s="132">
        <v>1460</v>
      </c>
      <c r="I9" s="122">
        <v>-11.917808219178083</v>
      </c>
      <c r="K9" s="122"/>
      <c r="L9" s="63"/>
      <c r="M9" s="223"/>
      <c r="N9" s="223"/>
      <c r="O9" s="131"/>
      <c r="P9" s="223"/>
      <c r="Q9" s="223"/>
      <c r="R9" s="225"/>
    </row>
    <row r="10" spans="1:18" ht="13.5">
      <c r="A10" s="9" t="s">
        <v>55</v>
      </c>
      <c r="B10" s="10"/>
      <c r="C10" s="257">
        <v>1155</v>
      </c>
      <c r="D10" s="47">
        <v>1052</v>
      </c>
      <c r="E10" s="122">
        <v>9.790874524714832</v>
      </c>
      <c r="F10" s="53"/>
      <c r="G10" s="252">
        <v>1043</v>
      </c>
      <c r="H10" s="132">
        <v>967</v>
      </c>
      <c r="I10" s="122">
        <v>7.8593588417787075</v>
      </c>
      <c r="L10" s="63"/>
      <c r="M10" s="223"/>
      <c r="N10" s="223"/>
      <c r="O10" s="131"/>
      <c r="P10" s="223"/>
      <c r="Q10" s="223"/>
      <c r="R10" s="225"/>
    </row>
    <row r="11" spans="1:18" ht="13.5">
      <c r="A11" s="14" t="s">
        <v>229</v>
      </c>
      <c r="B11" s="10"/>
      <c r="C11" s="257">
        <v>522</v>
      </c>
      <c r="D11" s="47">
        <v>597</v>
      </c>
      <c r="E11" s="122">
        <v>-12.562814070351758</v>
      </c>
      <c r="F11" s="53"/>
      <c r="G11" s="252">
        <v>2</v>
      </c>
      <c r="H11" s="132">
        <v>133</v>
      </c>
      <c r="I11" s="122">
        <v>-98.49624060150376</v>
      </c>
      <c r="L11" s="63"/>
      <c r="M11" s="223"/>
      <c r="N11" s="223"/>
      <c r="O11" s="131"/>
      <c r="P11" s="223"/>
      <c r="Q11" s="223"/>
      <c r="R11" s="225"/>
    </row>
    <row r="12" spans="1:18" ht="13.5">
      <c r="A12" s="14" t="s">
        <v>197</v>
      </c>
      <c r="B12" s="10"/>
      <c r="C12" s="257">
        <v>762</v>
      </c>
      <c r="D12" s="47">
        <v>562</v>
      </c>
      <c r="E12" s="122">
        <v>35.58718861209964</v>
      </c>
      <c r="F12" s="53"/>
      <c r="G12" s="252">
        <v>208</v>
      </c>
      <c r="H12" s="132">
        <v>143</v>
      </c>
      <c r="I12" s="122">
        <v>45.45454545454546</v>
      </c>
      <c r="L12" s="63"/>
      <c r="M12" s="223"/>
      <c r="N12" s="223"/>
      <c r="O12" s="131"/>
      <c r="P12" s="223"/>
      <c r="Q12" s="223"/>
      <c r="R12" s="225"/>
    </row>
    <row r="13" spans="1:18" ht="13.5">
      <c r="A13" s="14" t="s">
        <v>186</v>
      </c>
      <c r="B13" s="10"/>
      <c r="C13" s="257">
        <v>69</v>
      </c>
      <c r="D13" s="47">
        <v>56</v>
      </c>
      <c r="E13" s="122">
        <v>23.214285714285722</v>
      </c>
      <c r="F13" s="53"/>
      <c r="G13" s="252">
        <v>-1576</v>
      </c>
      <c r="H13" s="132">
        <v>-1644</v>
      </c>
      <c r="I13" s="122">
        <v>4.136253041362526</v>
      </c>
      <c r="L13" s="63"/>
      <c r="M13" s="223"/>
      <c r="N13" s="223"/>
      <c r="O13" s="131"/>
      <c r="P13" s="223"/>
      <c r="Q13" s="223"/>
      <c r="R13" s="225"/>
    </row>
    <row r="14" spans="1:18" ht="13.5">
      <c r="A14" s="9" t="s">
        <v>0</v>
      </c>
      <c r="B14" s="10"/>
      <c r="C14" s="257">
        <v>137</v>
      </c>
      <c r="D14" s="47">
        <v>306</v>
      </c>
      <c r="E14" s="122">
        <v>-55.22875816993464</v>
      </c>
      <c r="F14" s="53"/>
      <c r="G14" s="252">
        <v>-340</v>
      </c>
      <c r="H14" s="132">
        <v>-434</v>
      </c>
      <c r="I14" s="122">
        <v>21.658986175115203</v>
      </c>
      <c r="L14" s="296"/>
      <c r="M14" s="223"/>
      <c r="N14" s="223"/>
      <c r="O14" s="131"/>
      <c r="P14" s="223"/>
      <c r="Q14" s="223"/>
      <c r="R14" s="225"/>
    </row>
    <row r="15" spans="1:18" ht="14.25" thickBot="1">
      <c r="A15" s="66" t="s">
        <v>228</v>
      </c>
      <c r="B15" s="10"/>
      <c r="C15" s="260">
        <v>13161</v>
      </c>
      <c r="D15" s="151">
        <v>12711</v>
      </c>
      <c r="E15" s="122">
        <v>3.5402407363700705</v>
      </c>
      <c r="F15" s="53"/>
      <c r="G15" s="268">
        <v>5174</v>
      </c>
      <c r="H15" s="137">
        <v>4945</v>
      </c>
      <c r="I15" s="122">
        <v>4.630940343781598</v>
      </c>
      <c r="J15" s="297"/>
      <c r="L15" s="63"/>
      <c r="M15" s="223"/>
      <c r="N15" s="223"/>
      <c r="O15" s="131"/>
      <c r="P15" s="223"/>
      <c r="Q15" s="223"/>
      <c r="R15" s="225"/>
    </row>
    <row r="16" spans="1:18" ht="14.25" thickTop="1">
      <c r="A16" s="9"/>
      <c r="B16" s="10"/>
      <c r="C16" s="149"/>
      <c r="D16" s="149"/>
      <c r="E16" s="122"/>
      <c r="F16" s="53"/>
      <c r="G16" s="150"/>
      <c r="H16" s="132"/>
      <c r="I16" s="122"/>
      <c r="L16" s="298"/>
      <c r="M16" s="131"/>
      <c r="N16" s="131"/>
      <c r="O16" s="131"/>
      <c r="P16" s="131"/>
      <c r="Q16" s="131"/>
      <c r="R16" s="131"/>
    </row>
    <row r="17" spans="3:12" s="115" customFormat="1" ht="17.25" customHeight="1">
      <c r="C17" s="480"/>
      <c r="D17" s="480"/>
      <c r="G17" s="481"/>
      <c r="H17" s="481"/>
      <c r="J17" s="299"/>
      <c r="K17" s="299"/>
      <c r="L17" s="300"/>
    </row>
    <row r="18" spans="1:18" ht="13.5">
      <c r="A18" s="640" t="s">
        <v>387</v>
      </c>
      <c r="B18" s="640"/>
      <c r="C18" s="640"/>
      <c r="D18" s="640"/>
      <c r="E18" s="640"/>
      <c r="F18" s="640"/>
      <c r="G18" s="640"/>
      <c r="H18" s="640"/>
      <c r="I18" s="640"/>
      <c r="L18" s="298"/>
      <c r="M18" s="131"/>
      <c r="N18" s="131"/>
      <c r="O18" s="131"/>
      <c r="P18" s="131"/>
      <c r="Q18" s="131"/>
      <c r="R18" s="131"/>
    </row>
    <row r="19" spans="1:18" ht="13.5">
      <c r="A19" s="640"/>
      <c r="B19" s="640"/>
      <c r="C19" s="640"/>
      <c r="D19" s="640"/>
      <c r="E19" s="640"/>
      <c r="F19" s="640"/>
      <c r="G19" s="640"/>
      <c r="H19" s="640"/>
      <c r="I19" s="640"/>
      <c r="L19" s="298"/>
      <c r="M19" s="131"/>
      <c r="N19" s="131"/>
      <c r="O19" s="131"/>
      <c r="P19" s="131"/>
      <c r="Q19" s="131"/>
      <c r="R19" s="131"/>
    </row>
    <row r="20" spans="1:18" ht="13.5">
      <c r="A20" s="112"/>
      <c r="B20" s="105"/>
      <c r="C20" s="105"/>
      <c r="D20" s="110"/>
      <c r="E20" s="110"/>
      <c r="F20" s="110"/>
      <c r="G20" s="105"/>
      <c r="H20" s="105"/>
      <c r="I20" s="105"/>
      <c r="L20" s="298"/>
      <c r="M20" s="131"/>
      <c r="N20" s="131"/>
      <c r="O20" s="131"/>
      <c r="P20" s="131"/>
      <c r="Q20" s="131"/>
      <c r="R20" s="131"/>
    </row>
    <row r="21" spans="1:18" ht="13.5">
      <c r="A21" s="112"/>
      <c r="B21" s="105"/>
      <c r="C21" s="105"/>
      <c r="D21" s="110"/>
      <c r="E21" s="110"/>
      <c r="F21" s="110"/>
      <c r="G21" s="105"/>
      <c r="H21" s="105"/>
      <c r="I21" s="105"/>
      <c r="L21" s="298"/>
      <c r="M21" s="131"/>
      <c r="N21" s="131"/>
      <c r="O21" s="131"/>
      <c r="P21" s="131"/>
      <c r="Q21" s="131"/>
      <c r="R21" s="131"/>
    </row>
    <row r="22" spans="1:18" ht="13.5">
      <c r="A22" s="112"/>
      <c r="B22" s="105"/>
      <c r="C22" s="105"/>
      <c r="D22" s="110"/>
      <c r="E22" s="110"/>
      <c r="F22" s="110"/>
      <c r="G22" s="105"/>
      <c r="H22" s="105"/>
      <c r="I22" s="105"/>
      <c r="L22" s="298"/>
      <c r="M22" s="131"/>
      <c r="N22" s="131"/>
      <c r="O22" s="131"/>
      <c r="P22" s="131"/>
      <c r="Q22" s="131"/>
      <c r="R22" s="131"/>
    </row>
    <row r="23" spans="9:18" ht="13.5">
      <c r="I23" s="105"/>
      <c r="L23" s="298"/>
      <c r="M23" s="131"/>
      <c r="N23" s="131"/>
      <c r="O23" s="131"/>
      <c r="P23" s="131"/>
      <c r="Q23" s="131"/>
      <c r="R23" s="131"/>
    </row>
    <row r="24" spans="9:18" ht="13.5">
      <c r="I24" s="105"/>
      <c r="L24" s="298"/>
      <c r="M24" s="131"/>
      <c r="N24" s="131"/>
      <c r="O24" s="131"/>
      <c r="P24" s="131"/>
      <c r="Q24" s="131"/>
      <c r="R24" s="131"/>
    </row>
    <row r="25" spans="1:18" ht="13.5">
      <c r="A25" s="104"/>
      <c r="B25" s="104"/>
      <c r="C25" s="104"/>
      <c r="D25" s="113"/>
      <c r="E25" s="113"/>
      <c r="F25" s="113"/>
      <c r="G25" s="104"/>
      <c r="H25" s="104"/>
      <c r="I25" s="104"/>
      <c r="L25" s="298"/>
      <c r="M25" s="131"/>
      <c r="N25" s="131"/>
      <c r="O25" s="131"/>
      <c r="P25" s="131"/>
      <c r="Q25" s="131"/>
      <c r="R25" s="131"/>
    </row>
    <row r="26" spans="12:14" ht="13.5">
      <c r="L26" s="63"/>
      <c r="M26" s="153"/>
      <c r="N26" s="126"/>
    </row>
    <row r="27" spans="12:14" ht="13.5">
      <c r="L27" s="294"/>
      <c r="M27" s="153"/>
      <c r="N27" s="126"/>
    </row>
    <row r="28" spans="12:14" ht="13.5">
      <c r="L28" s="294"/>
      <c r="M28" s="153"/>
      <c r="N28" s="126"/>
    </row>
    <row r="29" spans="11:14" ht="13.5">
      <c r="K29" s="125"/>
      <c r="M29" s="153"/>
      <c r="N29" s="126"/>
    </row>
    <row r="30" spans="11:14" ht="13.5">
      <c r="K30" s="125"/>
      <c r="M30" s="153"/>
      <c r="N30" s="126"/>
    </row>
    <row r="31" spans="11:14" ht="13.5">
      <c r="K31" s="125"/>
      <c r="M31" s="153"/>
      <c r="N31" s="126"/>
    </row>
    <row r="32" spans="11:14" ht="13.5">
      <c r="K32" s="125"/>
      <c r="M32" s="153"/>
      <c r="N32" s="126"/>
    </row>
    <row r="33" ht="13.5">
      <c r="K33" s="295"/>
    </row>
    <row r="34" spans="11:13" ht="13.5">
      <c r="K34" s="125"/>
      <c r="M34" s="226"/>
    </row>
    <row r="35" ht="13.5">
      <c r="K35" s="295"/>
    </row>
    <row r="36" ht="22.5" customHeight="1">
      <c r="K36" s="295"/>
    </row>
    <row r="37" ht="13.5">
      <c r="K37" s="295"/>
    </row>
    <row r="38" ht="13.5">
      <c r="K38" s="295"/>
    </row>
    <row r="39" ht="13.5">
      <c r="K39" s="295"/>
    </row>
    <row r="40" ht="13.5">
      <c r="K40" s="295"/>
    </row>
    <row r="41" ht="13.5">
      <c r="K41" s="295"/>
    </row>
    <row r="42" ht="13.5">
      <c r="K42" s="295"/>
    </row>
    <row r="43" spans="11:14" ht="13.5">
      <c r="K43" s="125"/>
      <c r="M43" s="153"/>
      <c r="N43" s="126"/>
    </row>
    <row r="44" spans="11:14" ht="13.5">
      <c r="K44" s="125"/>
      <c r="M44" s="153"/>
      <c r="N44" s="126"/>
    </row>
    <row r="45" spans="11:14" ht="13.5">
      <c r="K45" s="125"/>
      <c r="M45" s="153"/>
      <c r="N45" s="126"/>
    </row>
    <row r="46" spans="12:14" ht="13.5">
      <c r="L46" s="63"/>
      <c r="M46" s="153"/>
      <c r="N46" s="126"/>
    </row>
    <row r="47" ht="13.5"/>
    <row r="48" ht="13.5"/>
    <row r="49" ht="13.5"/>
    <row r="50" ht="13.5"/>
    <row r="51" ht="13.5"/>
    <row r="52" ht="13.5"/>
    <row r="53" ht="13.5"/>
    <row r="54" ht="13.5"/>
    <row r="55" ht="13.5"/>
    <row r="56" ht="13.5"/>
    <row r="57" ht="13.5"/>
    <row r="58" ht="13.5"/>
    <row r="59" ht="13.5"/>
    <row r="60" spans="12:18" ht="13.5">
      <c r="L60" s="63"/>
      <c r="M60" s="153"/>
      <c r="N60" s="123"/>
      <c r="P60" s="153"/>
      <c r="Q60" s="153"/>
      <c r="R60" s="123"/>
    </row>
    <row r="61" spans="12:18" ht="13.5">
      <c r="L61" s="63"/>
      <c r="M61" s="153"/>
      <c r="N61" s="123"/>
      <c r="P61" s="153"/>
      <c r="Q61" s="153"/>
      <c r="R61" s="123"/>
    </row>
    <row r="62" spans="12:18" ht="13.5">
      <c r="L62" s="63"/>
      <c r="M62" s="153"/>
      <c r="N62" s="123"/>
      <c r="P62" s="153"/>
      <c r="Q62" s="153"/>
      <c r="R62" s="123"/>
    </row>
    <row r="63" spans="12:18" ht="13.5">
      <c r="L63" s="63"/>
      <c r="M63" s="153"/>
      <c r="N63" s="123"/>
      <c r="P63" s="153"/>
      <c r="Q63" s="153"/>
      <c r="R63" s="123"/>
    </row>
    <row r="64" spans="12:18" ht="13.5">
      <c r="L64" s="63"/>
      <c r="M64" s="153"/>
      <c r="N64" s="123"/>
      <c r="P64" s="153"/>
      <c r="Q64" s="153"/>
      <c r="R64" s="123"/>
    </row>
    <row r="65" spans="12:18" ht="13.5">
      <c r="L65" s="63"/>
      <c r="M65" s="153"/>
      <c r="N65" s="123"/>
      <c r="P65" s="153"/>
      <c r="Q65" s="153"/>
      <c r="R65" s="123"/>
    </row>
    <row r="66" spans="12:18" ht="13.5">
      <c r="L66" s="63"/>
      <c r="M66" s="153"/>
      <c r="N66" s="123"/>
      <c r="P66" s="153"/>
      <c r="Q66" s="153"/>
      <c r="R66" s="123"/>
    </row>
    <row r="67" ht="13.5">
      <c r="L67" s="63"/>
    </row>
    <row r="68" spans="12:17" ht="13.5">
      <c r="L68" s="58"/>
      <c r="M68" s="226"/>
      <c r="P68" s="226"/>
      <c r="Q68" s="226"/>
    </row>
    <row r="69" spans="12:17" ht="13.5">
      <c r="L69" s="63"/>
      <c r="M69" s="153"/>
      <c r="P69" s="153"/>
      <c r="Q69" s="153"/>
    </row>
    <row r="70" ht="13.5">
      <c r="J70" s="301"/>
    </row>
    <row r="71" ht="13.5">
      <c r="J71" s="302"/>
    </row>
    <row r="72" ht="25.5" customHeight="1">
      <c r="J72" s="301"/>
    </row>
    <row r="73" ht="13.5">
      <c r="J73" s="301"/>
    </row>
    <row r="74" spans="1:10" ht="13.5">
      <c r="A74" s="114"/>
      <c r="B74" s="114"/>
      <c r="C74" s="105"/>
      <c r="D74" s="114"/>
      <c r="E74" s="114"/>
      <c r="F74" s="114"/>
      <c r="G74" s="235"/>
      <c r="H74" s="114"/>
      <c r="I74" s="114"/>
      <c r="J74" s="301"/>
    </row>
    <row r="75" spans="2:9" ht="13.5">
      <c r="B75" s="103"/>
      <c r="C75" s="106"/>
      <c r="D75" s="106"/>
      <c r="E75" s="103"/>
      <c r="F75" s="103"/>
      <c r="G75" s="103"/>
      <c r="H75" s="103"/>
      <c r="I75" s="103"/>
    </row>
    <row r="76" ht="13.5">
      <c r="C76" s="101"/>
    </row>
    <row r="77" ht="13.5">
      <c r="C77" s="101"/>
    </row>
    <row r="78" ht="13.5">
      <c r="C78" s="101"/>
    </row>
    <row r="79" ht="13.5">
      <c r="C79" s="101"/>
    </row>
    <row r="80" ht="13.5">
      <c r="C80" s="101"/>
    </row>
    <row r="81" ht="13.5">
      <c r="C81" s="101"/>
    </row>
    <row r="82" ht="13.5">
      <c r="C82" s="101"/>
    </row>
    <row r="83" ht="13.5"/>
    <row r="84" ht="13.5"/>
    <row r="85" ht="13.5"/>
    <row r="86" ht="13.5"/>
    <row r="87" ht="13.5"/>
    <row r="88" ht="13.5"/>
    <row r="89" ht="13.5"/>
    <row r="90" ht="13.5"/>
    <row r="91" ht="13.5"/>
    <row r="92" ht="13.5">
      <c r="B92" s="23"/>
    </row>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row r="129" ht="13.5"/>
    <row r="130" ht="13.5"/>
    <row r="133" spans="1:6" ht="13.5">
      <c r="A133" s="641"/>
      <c r="B133" s="641"/>
      <c r="C133" s="641"/>
      <c r="D133" s="641"/>
      <c r="E133" s="641"/>
      <c r="F133" s="641"/>
    </row>
    <row r="134" ht="13.5">
      <c r="A134" s="116"/>
    </row>
    <row r="135" ht="13.5">
      <c r="A135" s="116"/>
    </row>
    <row r="146" ht="13.5"/>
    <row r="171" ht="13.5"/>
    <row r="172" ht="13.5"/>
    <row r="173" ht="13.5"/>
  </sheetData>
  <sheetProtection/>
  <mergeCells count="2">
    <mergeCell ref="A18:I19"/>
    <mergeCell ref="A133:F133"/>
  </mergeCells>
  <printOptions/>
  <pageMargins left="0.7086614173228347" right="0.7086614173228347" top="0.7480314960629921" bottom="0.7480314960629921" header="0.31496062992125984" footer="0.31496062992125984"/>
  <pageSetup horizontalDpi="600" verticalDpi="600" orientation="portrait" paperSize="9" scale="80" r:id="rId2"/>
  <drawing r:id="rId1"/>
</worksheet>
</file>

<file path=xl/worksheets/sheet9.xml><?xml version="1.0" encoding="utf-8"?>
<worksheet xmlns="http://schemas.openxmlformats.org/spreadsheetml/2006/main" xmlns:r="http://schemas.openxmlformats.org/officeDocument/2006/relationships">
  <sheetPr>
    <tabColor rgb="FFFF0000"/>
  </sheetPr>
  <dimension ref="A1:K28"/>
  <sheetViews>
    <sheetView zoomScalePageLayoutView="0" workbookViewId="0" topLeftCell="A1">
      <selection activeCell="C25" sqref="C25"/>
    </sheetView>
  </sheetViews>
  <sheetFormatPr defaultColWidth="8.796875" defaultRowHeight="14.25"/>
  <cols>
    <col min="1" max="1" width="33.296875" style="304" customWidth="1"/>
    <col min="2" max="2" width="2.09765625" style="304" customWidth="1"/>
    <col min="3" max="10" width="8.796875" style="304" customWidth="1"/>
    <col min="11" max="11" width="4.3984375" style="304" customWidth="1"/>
    <col min="12" max="16384" width="8.796875" style="304" customWidth="1"/>
  </cols>
  <sheetData>
    <row r="1" spans="1:11" ht="14.25">
      <c r="A1" s="319"/>
      <c r="B1" s="320"/>
      <c r="C1" s="326"/>
      <c r="D1" s="326"/>
      <c r="E1" s="326"/>
      <c r="F1" s="320"/>
      <c r="G1" s="303"/>
      <c r="H1" s="303"/>
      <c r="I1" s="303"/>
      <c r="J1" s="407"/>
      <c r="K1" s="292"/>
    </row>
    <row r="2" spans="1:10" ht="14.25">
      <c r="A2" s="491" t="s">
        <v>195</v>
      </c>
      <c r="B2" s="492"/>
      <c r="C2" s="493"/>
      <c r="D2" s="493"/>
      <c r="E2" s="493"/>
      <c r="F2" s="492"/>
      <c r="G2" s="492"/>
      <c r="H2" s="492"/>
      <c r="I2" s="492"/>
      <c r="J2" s="26"/>
    </row>
    <row r="3" spans="1:10" ht="13.5">
      <c r="A3" s="31"/>
      <c r="B3" s="19"/>
      <c r="C3" s="33" t="s">
        <v>349</v>
      </c>
      <c r="D3" s="33"/>
      <c r="E3" s="34"/>
      <c r="F3" s="482"/>
      <c r="G3" s="33" t="s">
        <v>349</v>
      </c>
      <c r="H3" s="33"/>
      <c r="I3" s="34"/>
      <c r="J3" s="26"/>
    </row>
    <row r="4" spans="1:10" ht="13.5">
      <c r="A4" s="35"/>
      <c r="B4" s="494"/>
      <c r="C4" s="271" t="s">
        <v>237</v>
      </c>
      <c r="D4" s="214" t="s">
        <v>141</v>
      </c>
      <c r="E4" s="215" t="s">
        <v>56</v>
      </c>
      <c r="F4" s="483"/>
      <c r="G4" s="271" t="s">
        <v>237</v>
      </c>
      <c r="H4" s="214" t="s">
        <v>141</v>
      </c>
      <c r="I4" s="215" t="s">
        <v>56</v>
      </c>
      <c r="J4" s="26"/>
    </row>
    <row r="5" spans="1:10" ht="13.5">
      <c r="A5" s="42"/>
      <c r="B5" s="73"/>
      <c r="C5" s="272" t="s">
        <v>149</v>
      </c>
      <c r="D5" s="216" t="s">
        <v>149</v>
      </c>
      <c r="E5" s="217" t="s">
        <v>58</v>
      </c>
      <c r="F5" s="484"/>
      <c r="G5" s="272" t="s">
        <v>150</v>
      </c>
      <c r="H5" s="216" t="s">
        <v>150</v>
      </c>
      <c r="I5" s="217" t="s">
        <v>58</v>
      </c>
      <c r="J5" s="26"/>
    </row>
    <row r="6" spans="1:10" ht="13.5">
      <c r="A6" s="14"/>
      <c r="B6" s="10"/>
      <c r="C6" s="256"/>
      <c r="D6" s="495"/>
      <c r="E6" s="485"/>
      <c r="F6" s="486"/>
      <c r="G6" s="293"/>
      <c r="H6" s="487"/>
      <c r="I6" s="485"/>
      <c r="J6" s="26"/>
    </row>
    <row r="7" spans="1:10" ht="13.5">
      <c r="A7" s="14" t="s">
        <v>1</v>
      </c>
      <c r="B7" s="10"/>
      <c r="C7" s="257">
        <v>630</v>
      </c>
      <c r="D7" s="63">
        <v>494</v>
      </c>
      <c r="E7" s="122">
        <v>27.530364372469627</v>
      </c>
      <c r="F7" s="53"/>
      <c r="G7" s="257">
        <v>4506</v>
      </c>
      <c r="H7" s="45">
        <v>3978</v>
      </c>
      <c r="I7" s="122">
        <v>13.273001508295623</v>
      </c>
      <c r="J7" s="26"/>
    </row>
    <row r="8" spans="1:10" ht="13.5">
      <c r="A8" s="14" t="s">
        <v>128</v>
      </c>
      <c r="B8" s="10"/>
      <c r="C8" s="257">
        <v>630</v>
      </c>
      <c r="D8" s="63">
        <v>494</v>
      </c>
      <c r="E8" s="122">
        <v>27.530364372469627</v>
      </c>
      <c r="F8" s="53"/>
      <c r="G8" s="257">
        <v>4506</v>
      </c>
      <c r="H8" s="45">
        <v>3978</v>
      </c>
      <c r="I8" s="122">
        <v>13.273001508295623</v>
      </c>
      <c r="J8" s="26"/>
    </row>
    <row r="9" spans="1:10" ht="13.5">
      <c r="A9" s="14" t="s">
        <v>147</v>
      </c>
      <c r="B9" s="10"/>
      <c r="C9" s="258">
        <v>476</v>
      </c>
      <c r="D9" s="450">
        <v>373</v>
      </c>
      <c r="E9" s="488">
        <v>27.613941018766752</v>
      </c>
      <c r="F9" s="53"/>
      <c r="G9" s="258">
        <v>3403</v>
      </c>
      <c r="H9" s="450">
        <v>3004</v>
      </c>
      <c r="I9" s="488">
        <v>13.282290279627173</v>
      </c>
      <c r="J9" s="26"/>
    </row>
    <row r="10" spans="1:10" ht="13.5">
      <c r="A10" s="9" t="s">
        <v>145</v>
      </c>
      <c r="B10" s="10"/>
      <c r="C10" s="257">
        <v>154</v>
      </c>
      <c r="D10" s="45">
        <v>121</v>
      </c>
      <c r="E10" s="122">
        <v>27.27272727272727</v>
      </c>
      <c r="F10" s="53"/>
      <c r="G10" s="257">
        <v>1103</v>
      </c>
      <c r="H10" s="45">
        <v>974</v>
      </c>
      <c r="I10" s="122">
        <v>13.244353182751546</v>
      </c>
      <c r="J10" s="26"/>
    </row>
    <row r="11" spans="1:10" ht="13.5">
      <c r="A11" s="14" t="s">
        <v>8</v>
      </c>
      <c r="B11" s="10"/>
      <c r="C11" s="257">
        <v>54</v>
      </c>
      <c r="D11" s="45">
        <v>39</v>
      </c>
      <c r="E11" s="122">
        <v>38.46153846153846</v>
      </c>
      <c r="F11" s="53"/>
      <c r="G11" s="257">
        <v>364</v>
      </c>
      <c r="H11" s="45">
        <v>292</v>
      </c>
      <c r="I11" s="122">
        <v>24.657534246575352</v>
      </c>
      <c r="J11" s="26"/>
    </row>
    <row r="12" spans="1:10" ht="14.25" thickBot="1">
      <c r="A12" s="9" t="s">
        <v>51</v>
      </c>
      <c r="B12" s="10"/>
      <c r="C12" s="260">
        <v>100</v>
      </c>
      <c r="D12" s="465">
        <v>82</v>
      </c>
      <c r="E12" s="489">
        <v>21.95121951219512</v>
      </c>
      <c r="F12" s="53"/>
      <c r="G12" s="260">
        <v>739</v>
      </c>
      <c r="H12" s="465">
        <v>682</v>
      </c>
      <c r="I12" s="489">
        <v>8.35777126099706</v>
      </c>
      <c r="J12" s="26"/>
    </row>
    <row r="13" spans="1:10" ht="14.25" thickTop="1">
      <c r="A13" s="9" t="s">
        <v>146</v>
      </c>
      <c r="B13" s="10"/>
      <c r="C13" s="257">
        <v>60.383843</v>
      </c>
      <c r="D13" s="63">
        <v>57</v>
      </c>
      <c r="E13" s="122">
        <v>5.263157894736836</v>
      </c>
      <c r="F13" s="53"/>
      <c r="G13" s="257">
        <v>425</v>
      </c>
      <c r="H13" s="45">
        <v>459</v>
      </c>
      <c r="I13" s="122">
        <v>-7.4074074074074066</v>
      </c>
      <c r="J13" s="26"/>
    </row>
    <row r="14" spans="1:10" ht="13.5">
      <c r="A14" s="14"/>
      <c r="B14" s="10"/>
      <c r="C14" s="257"/>
      <c r="D14" s="54"/>
      <c r="E14" s="48"/>
      <c r="F14" s="53"/>
      <c r="G14" s="257"/>
      <c r="H14" s="54"/>
      <c r="I14" s="48"/>
      <c r="J14" s="26"/>
    </row>
    <row r="15" spans="1:10" ht="13.5">
      <c r="A15" s="14" t="s">
        <v>69</v>
      </c>
      <c r="B15" s="140"/>
      <c r="C15" s="247">
        <v>0.24444444444444444</v>
      </c>
      <c r="D15" s="58">
        <v>0.24493927125506074</v>
      </c>
      <c r="E15" s="127">
        <v>-0.10000000000000009</v>
      </c>
      <c r="F15" s="490"/>
      <c r="G15" s="247">
        <v>0.24478473146915225</v>
      </c>
      <c r="H15" s="58">
        <v>0.24484665661136248</v>
      </c>
      <c r="I15" s="127">
        <v>0</v>
      </c>
      <c r="J15" s="26"/>
    </row>
    <row r="16" spans="1:10" ht="13.5">
      <c r="A16" s="14" t="s">
        <v>162</v>
      </c>
      <c r="B16" s="140"/>
      <c r="C16" s="257">
        <v>4120</v>
      </c>
      <c r="D16" s="63">
        <v>3789</v>
      </c>
      <c r="E16" s="49">
        <v>8.735814198997094</v>
      </c>
      <c r="F16" s="490"/>
      <c r="G16" s="257">
        <v>4120</v>
      </c>
      <c r="H16" s="63">
        <v>3789</v>
      </c>
      <c r="I16" s="49">
        <v>8.735814198997094</v>
      </c>
      <c r="J16" s="26"/>
    </row>
    <row r="17" spans="1:10" ht="13.5">
      <c r="A17" s="26"/>
      <c r="B17" s="26"/>
      <c r="C17" s="114"/>
      <c r="D17" s="235"/>
      <c r="E17" s="26"/>
      <c r="F17" s="26"/>
      <c r="G17" s="26"/>
      <c r="H17" s="26"/>
      <c r="I17" s="26"/>
      <c r="J17" s="114"/>
    </row>
    <row r="18" spans="1:10" ht="13.5">
      <c r="A18" s="496" t="s">
        <v>216</v>
      </c>
      <c r="B18" s="114"/>
      <c r="C18" s="114"/>
      <c r="D18" s="114"/>
      <c r="E18" s="114"/>
      <c r="F18" s="114"/>
      <c r="G18" s="114"/>
      <c r="H18" s="114"/>
      <c r="I18" s="114"/>
      <c r="J18"/>
    </row>
    <row r="19" spans="1:10" ht="14.25" customHeight="1">
      <c r="A19" s="642" t="s">
        <v>194</v>
      </c>
      <c r="B19" s="642"/>
      <c r="C19" s="642"/>
      <c r="D19" s="642"/>
      <c r="E19" s="642"/>
      <c r="F19" s="642"/>
      <c r="G19" s="642"/>
      <c r="H19" s="642"/>
      <c r="I19" s="642"/>
      <c r="J19" s="114"/>
    </row>
    <row r="20" spans="1:10" ht="13.5">
      <c r="A20" s="111" t="s">
        <v>181</v>
      </c>
      <c r="B20" s="114"/>
      <c r="C20" s="114"/>
      <c r="D20" s="114"/>
      <c r="E20" s="114"/>
      <c r="F20" s="114"/>
      <c r="G20" s="114"/>
      <c r="H20" s="114"/>
      <c r="I20" s="114"/>
      <c r="J20" s="114"/>
    </row>
    <row r="21" spans="1:10" ht="13.5">
      <c r="A21" s="114"/>
      <c r="B21" s="114"/>
      <c r="C21" s="105"/>
      <c r="D21" s="114"/>
      <c r="E21" s="114"/>
      <c r="F21" s="114"/>
      <c r="G21" s="235"/>
      <c r="H21" s="114"/>
      <c r="I21" s="114"/>
      <c r="J21" s="114"/>
    </row>
    <row r="22" spans="1:9" ht="13.5">
      <c r="A22" s="323"/>
      <c r="B22" s="324"/>
      <c r="C22" s="330"/>
      <c r="D22" s="330"/>
      <c r="E22" s="328"/>
      <c r="F22" s="329"/>
      <c r="G22" s="333"/>
      <c r="H22" s="333"/>
      <c r="I22" s="334"/>
    </row>
    <row r="23" spans="1:9" ht="13.5">
      <c r="A23" s="323"/>
      <c r="B23" s="324"/>
      <c r="C23" s="330"/>
      <c r="D23" s="330"/>
      <c r="E23" s="328"/>
      <c r="F23" s="329"/>
      <c r="G23" s="333"/>
      <c r="H23" s="333"/>
      <c r="I23" s="334"/>
    </row>
    <row r="24" spans="1:9" ht="13.5">
      <c r="A24" s="322"/>
      <c r="B24" s="321"/>
      <c r="C24" s="330"/>
      <c r="D24" s="328"/>
      <c r="E24" s="328"/>
      <c r="F24" s="329"/>
      <c r="G24" s="305"/>
      <c r="H24" s="305"/>
      <c r="I24" s="332"/>
    </row>
    <row r="25" spans="1:9" ht="13.5">
      <c r="A25" s="322"/>
      <c r="B25" s="321"/>
      <c r="C25" s="330"/>
      <c r="D25" s="328"/>
      <c r="E25" s="328"/>
      <c r="F25" s="329"/>
      <c r="G25" s="305"/>
      <c r="H25" s="305"/>
      <c r="I25" s="332"/>
    </row>
    <row r="26" spans="1:9" ht="13.5">
      <c r="A26" s="322"/>
      <c r="B26" s="321"/>
      <c r="C26" s="330"/>
      <c r="D26" s="328"/>
      <c r="E26" s="328"/>
      <c r="F26" s="329"/>
      <c r="G26" s="305"/>
      <c r="H26" s="305"/>
      <c r="I26" s="332"/>
    </row>
    <row r="27" spans="1:9" ht="13.5">
      <c r="A27" s="325"/>
      <c r="B27" s="321"/>
      <c r="C27" s="331"/>
      <c r="D27" s="331"/>
      <c r="E27" s="328"/>
      <c r="F27" s="329"/>
      <c r="G27" s="305"/>
      <c r="H27" s="305"/>
      <c r="I27" s="305"/>
    </row>
    <row r="28" spans="1:9" ht="13.5">
      <c r="A28" s="325"/>
      <c r="B28" s="321"/>
      <c r="C28" s="331"/>
      <c r="D28" s="331"/>
      <c r="E28" s="328"/>
      <c r="F28" s="329"/>
      <c r="G28" s="305"/>
      <c r="H28" s="305"/>
      <c r="I28" s="305"/>
    </row>
  </sheetData>
  <sheetProtection/>
  <mergeCells count="1">
    <mergeCell ref="A19:I19"/>
  </mergeCells>
  <printOptions/>
  <pageMargins left="0.7" right="0.7" top="0.75" bottom="0.75" header="0.3" footer="0.3"/>
  <pageSetup horizontalDpi="600" verticalDpi="6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Telstra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Cornthwaite, Mathew J</dc:creator>
  <cp:keywords/>
  <dc:description/>
  <cp:lastModifiedBy>Margaret Grasby</cp:lastModifiedBy>
  <cp:lastPrinted>2014-02-12T03:20:12Z</cp:lastPrinted>
  <dcterms:created xsi:type="dcterms:W3CDTF">2011-08-22T22:45:47Z</dcterms:created>
  <dcterms:modified xsi:type="dcterms:W3CDTF">2014-02-13T05:47:44Z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